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la\Desktop\MATÝSEK\ASDS ČR\ZÁVODY\2021\"/>
    </mc:Choice>
  </mc:AlternateContent>
  <xr:revisionPtr revIDLastSave="0" documentId="13_ncr:1_{9CA75CC6-0E7B-4E85-974D-6753A2BE36B2}" xr6:coauthVersionLast="47" xr6:coauthVersionMax="47" xr10:uidLastSave="{00000000-0000-0000-0000-000000000000}"/>
  <workbookProtection workbookAlgorithmName="SHA-512" workbookHashValue="yeSE/ydld3QJZDLqjAScR1XcK07uGz1iQO0sqviXSjfH11A3QOdrb6N9TknlK04wZdL7lOkP30+2/m3vtrj9rA==" workbookSaltValue="lp462iA6os7oEghD7hN/MA==" workbookSpinCount="100000" lockStructure="1"/>
  <bookViews>
    <workbookView xWindow="-120" yWindow="-120" windowWidth="24240" windowHeight="13140" activeTab="2" xr2:uid="{00000000-000D-0000-FFFF-FFFF00000000}"/>
  </bookViews>
  <sheets>
    <sheet name="CLASIC" sheetId="3" r:id="rId1"/>
    <sheet name="OPEN" sheetId="4" r:id="rId2"/>
    <sheet name="PCC" sheetId="5" r:id="rId3"/>
    <sheet name="PDO" sheetId="6" r:id="rId4"/>
    <sheet name="PRODUCTION" sheetId="7" r:id="rId5"/>
    <sheet name="REVOLVER" sheetId="8" r:id="rId6"/>
    <sheet name="STANDARD" sheetId="9" r:id="rId7"/>
  </sheets>
  <definedNames>
    <definedName name="_xlnm._FilterDatabase" localSheetId="0" hidden="1">CLASIC!$A$2:$J$2</definedName>
    <definedName name="_xlnm._FilterDatabase" localSheetId="1" hidden="1">OPEN!$A$2:$J$2</definedName>
    <definedName name="_xlnm._FilterDatabase" localSheetId="2" hidden="1">PCC!$A$2:$J$80</definedName>
    <definedName name="_xlnm._FilterDatabase" localSheetId="3" hidden="1">PDO!$A$2:$J$2</definedName>
    <definedName name="_xlnm._FilterDatabase" localSheetId="4" hidden="1">PRODUCTION!$A$2:$J$97</definedName>
    <definedName name="_xlnm._FilterDatabase" localSheetId="5" hidden="1">REVOLVER!$A$2:$J$2</definedName>
    <definedName name="_xlnm._FilterDatabase" localSheetId="6" hidden="1">STANDARD!$A$2:$J$100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9" l="1"/>
  <c r="I60" i="9"/>
  <c r="I58" i="9"/>
  <c r="I56" i="9"/>
  <c r="I55" i="9"/>
  <c r="I52" i="9"/>
  <c r="I50" i="9"/>
  <c r="I49" i="9"/>
  <c r="I47" i="9"/>
  <c r="I46" i="9"/>
  <c r="I44" i="9"/>
  <c r="I43" i="9"/>
  <c r="I100" i="9"/>
  <c r="I9" i="9"/>
  <c r="I41" i="9"/>
  <c r="I39" i="9"/>
  <c r="I38" i="9"/>
  <c r="I34" i="9"/>
  <c r="I70" i="9"/>
  <c r="I69" i="9"/>
  <c r="I66" i="9"/>
  <c r="I65" i="9"/>
  <c r="I63" i="9"/>
  <c r="I62" i="9"/>
  <c r="I77" i="9"/>
  <c r="I76" i="9"/>
  <c r="I80" i="9"/>
  <c r="I83" i="9"/>
  <c r="I87" i="9"/>
  <c r="I88" i="9"/>
  <c r="I89" i="9"/>
  <c r="I91" i="9"/>
  <c r="I93" i="9"/>
  <c r="I94" i="9"/>
  <c r="I110" i="7"/>
  <c r="I107" i="7"/>
  <c r="I62" i="7"/>
  <c r="I63" i="7"/>
  <c r="I64" i="7"/>
  <c r="I65" i="7"/>
  <c r="I66" i="7"/>
  <c r="I67" i="7"/>
  <c r="I68" i="7"/>
  <c r="I69" i="7"/>
  <c r="I71" i="7"/>
  <c r="I73" i="7"/>
  <c r="I74" i="7"/>
  <c r="I77" i="7"/>
  <c r="I80" i="7"/>
  <c r="I81" i="7"/>
  <c r="I82" i="7"/>
  <c r="I83" i="7"/>
  <c r="I88" i="7"/>
  <c r="I92" i="7"/>
  <c r="I94" i="7"/>
  <c r="I96" i="7"/>
  <c r="I97" i="7"/>
  <c r="I47" i="7"/>
  <c r="I48" i="7"/>
  <c r="I50" i="7"/>
  <c r="I52" i="7"/>
  <c r="I53" i="7"/>
  <c r="I54" i="7"/>
  <c r="I57" i="7"/>
  <c r="I58" i="7"/>
  <c r="I59" i="7"/>
  <c r="I46" i="7"/>
  <c r="I83" i="5"/>
  <c r="I77" i="5"/>
  <c r="I76" i="5"/>
  <c r="I74" i="5"/>
  <c r="I67" i="5"/>
  <c r="I66" i="5"/>
  <c r="I65" i="5"/>
  <c r="I63" i="5"/>
  <c r="I62" i="5"/>
  <c r="I61" i="5"/>
  <c r="I60" i="5"/>
  <c r="I59" i="5"/>
  <c r="I58" i="5"/>
  <c r="I57" i="5"/>
  <c r="I56" i="5"/>
  <c r="I55" i="5"/>
  <c r="I53" i="5"/>
  <c r="I51" i="5"/>
  <c r="I47" i="5"/>
  <c r="I44" i="5"/>
  <c r="I42" i="5"/>
  <c r="I41" i="5"/>
  <c r="I40" i="5"/>
  <c r="I37" i="5"/>
  <c r="I29" i="5"/>
  <c r="I30" i="5"/>
  <c r="I31" i="5"/>
  <c r="I32" i="5"/>
  <c r="I33" i="5"/>
  <c r="I34" i="5"/>
  <c r="I78" i="5"/>
  <c r="I21" i="6" l="1"/>
  <c r="I13" i="6"/>
  <c r="I24" i="4"/>
  <c r="I21" i="4"/>
  <c r="I19" i="4"/>
  <c r="I4" i="3"/>
  <c r="I8" i="3"/>
  <c r="I27" i="4"/>
  <c r="I19" i="6" l="1"/>
  <c r="I18" i="6"/>
  <c r="I17" i="6"/>
  <c r="I16" i="6"/>
  <c r="I15" i="6"/>
  <c r="I14" i="6"/>
  <c r="I12" i="6"/>
  <c r="I11" i="6"/>
  <c r="I20" i="6"/>
  <c r="I10" i="6"/>
  <c r="I9" i="6"/>
  <c r="I8" i="6"/>
  <c r="I3" i="4"/>
  <c r="I4" i="4"/>
  <c r="I5" i="4"/>
  <c r="I6" i="4"/>
  <c r="I7" i="4"/>
  <c r="I17" i="4"/>
  <c r="I20" i="4"/>
  <c r="I22" i="4"/>
  <c r="I25" i="4"/>
  <c r="I28" i="4"/>
  <c r="I16" i="4"/>
  <c r="I14" i="4"/>
  <c r="I15" i="4"/>
  <c r="I13" i="4"/>
  <c r="I33" i="9" l="1"/>
  <c r="I3" i="8"/>
  <c r="I72" i="5" l="1"/>
  <c r="I38" i="5"/>
  <c r="I43" i="5"/>
  <c r="I46" i="5"/>
  <c r="I14" i="5"/>
  <c r="I12" i="5"/>
  <c r="I52" i="5"/>
  <c r="I54" i="5"/>
  <c r="I64" i="5"/>
  <c r="I68" i="5"/>
  <c r="I19" i="5"/>
  <c r="I4" i="9" l="1"/>
  <c r="I5" i="9"/>
  <c r="I6" i="9"/>
  <c r="I72" i="9"/>
  <c r="I7" i="9"/>
  <c r="I40" i="9"/>
  <c r="I8" i="9"/>
  <c r="I75" i="9"/>
  <c r="I10" i="9"/>
  <c r="I12" i="9"/>
  <c r="I14" i="9"/>
  <c r="I11" i="9"/>
  <c r="I81" i="9"/>
  <c r="I17" i="9"/>
  <c r="I51" i="9"/>
  <c r="I28" i="9"/>
  <c r="I85" i="9"/>
  <c r="I20" i="9"/>
  <c r="I18" i="9"/>
  <c r="I27" i="9"/>
  <c r="I96" i="9"/>
  <c r="I23" i="9"/>
  <c r="I21" i="9"/>
  <c r="I64" i="9"/>
  <c r="I22" i="9"/>
  <c r="I25" i="9"/>
  <c r="I29" i="9"/>
  <c r="I15" i="9"/>
  <c r="I68" i="9"/>
  <c r="I32" i="9"/>
  <c r="I82" i="9"/>
  <c r="I19" i="9"/>
  <c r="I92" i="9"/>
  <c r="I36" i="9"/>
  <c r="I71" i="9"/>
  <c r="I42" i="9"/>
  <c r="I31" i="9"/>
  <c r="I99" i="9"/>
  <c r="I74" i="9"/>
  <c r="I95" i="9"/>
  <c r="I45" i="9"/>
  <c r="I48" i="9"/>
  <c r="I57" i="9"/>
  <c r="I53" i="9"/>
  <c r="I54" i="9"/>
  <c r="I90" i="9"/>
  <c r="I16" i="9"/>
  <c r="I59" i="9"/>
  <c r="I73" i="9"/>
  <c r="I24" i="9"/>
  <c r="I98" i="9"/>
  <c r="I26" i="9"/>
  <c r="I30" i="9"/>
  <c r="I79" i="9"/>
  <c r="I13" i="9"/>
  <c r="I84" i="9"/>
  <c r="I86" i="9"/>
  <c r="I37" i="9"/>
  <c r="I78" i="9"/>
  <c r="I67" i="9"/>
  <c r="I35" i="9"/>
  <c r="I97" i="9"/>
  <c r="I3" i="9" l="1"/>
  <c r="I72" i="7" l="1"/>
  <c r="I78" i="7"/>
  <c r="I29" i="7"/>
  <c r="I39" i="7"/>
  <c r="I30" i="7"/>
  <c r="I37" i="7"/>
  <c r="I33" i="7"/>
  <c r="I43" i="7"/>
  <c r="I38" i="7"/>
  <c r="I41" i="7"/>
  <c r="I35" i="7"/>
  <c r="I79" i="7"/>
  <c r="I91" i="7"/>
  <c r="I40" i="7"/>
  <c r="I60" i="7"/>
  <c r="I34" i="7"/>
  <c r="I31" i="7"/>
  <c r="I55" i="7"/>
  <c r="I32" i="7"/>
  <c r="I89" i="7"/>
  <c r="I23" i="7"/>
  <c r="I36" i="7"/>
  <c r="I51" i="7"/>
  <c r="I87" i="7"/>
  <c r="I25" i="7"/>
  <c r="I56" i="7"/>
  <c r="I24" i="7"/>
  <c r="I49" i="7"/>
  <c r="I22" i="7"/>
  <c r="I26" i="7"/>
  <c r="I17" i="7"/>
  <c r="I18" i="7"/>
  <c r="I75" i="7"/>
  <c r="I14" i="7"/>
  <c r="I13" i="7"/>
  <c r="I15" i="7"/>
  <c r="I19" i="7"/>
  <c r="I8" i="7"/>
  <c r="I11" i="7"/>
  <c r="I20" i="7"/>
  <c r="I45" i="7"/>
  <c r="I21" i="7"/>
  <c r="I10" i="7"/>
  <c r="I61" i="7"/>
  <c r="I16" i="7"/>
  <c r="I7" i="7"/>
  <c r="I6" i="7"/>
  <c r="I27" i="7"/>
  <c r="I42" i="7"/>
  <c r="I12" i="7"/>
  <c r="I5" i="7"/>
  <c r="I4" i="7"/>
  <c r="I28" i="7"/>
  <c r="I70" i="7"/>
  <c r="I93" i="7"/>
  <c r="I44" i="7"/>
  <c r="I3" i="7"/>
  <c r="I84" i="7"/>
  <c r="I95" i="7"/>
  <c r="I90" i="7"/>
  <c r="I85" i="7"/>
  <c r="I86" i="7"/>
  <c r="I76" i="7"/>
  <c r="I9" i="7"/>
  <c r="I5" i="8"/>
  <c r="I6" i="8"/>
  <c r="I4" i="8"/>
  <c r="I3" i="6"/>
  <c r="I5" i="6"/>
  <c r="I7" i="6"/>
  <c r="I6" i="6"/>
  <c r="I4" i="6"/>
  <c r="I22" i="5"/>
  <c r="I25" i="5"/>
  <c r="I69" i="5"/>
  <c r="I70" i="5"/>
  <c r="I26" i="5"/>
  <c r="I73" i="5"/>
  <c r="I7" i="5"/>
  <c r="I13" i="5"/>
  <c r="I24" i="5"/>
  <c r="I9" i="5"/>
  <c r="I11" i="5"/>
  <c r="I10" i="5"/>
  <c r="I48" i="5"/>
  <c r="I21" i="5"/>
  <c r="I18" i="5"/>
  <c r="I20" i="5"/>
  <c r="I23" i="5"/>
  <c r="I6" i="3"/>
  <c r="I3" i="3"/>
  <c r="I9" i="3"/>
  <c r="I10" i="3"/>
  <c r="I11" i="3"/>
  <c r="I5" i="3"/>
  <c r="I7" i="3"/>
  <c r="I8" i="5"/>
  <c r="I5" i="5"/>
  <c r="I27" i="5"/>
  <c r="I45" i="5"/>
  <c r="I35" i="5"/>
  <c r="I15" i="5"/>
  <c r="I36" i="5"/>
  <c r="I16" i="5"/>
  <c r="I6" i="5"/>
  <c r="I3" i="5"/>
  <c r="I17" i="5"/>
  <c r="I4" i="5"/>
  <c r="I9" i="4"/>
  <c r="I18" i="4"/>
  <c r="I26" i="4"/>
  <c r="I23" i="4"/>
  <c r="I11" i="4"/>
  <c r="I12" i="4"/>
  <c r="I8" i="4"/>
  <c r="I10" i="4"/>
  <c r="I29" i="4"/>
</calcChain>
</file>

<file path=xl/sharedStrings.xml><?xml version="1.0" encoding="utf-8"?>
<sst xmlns="http://schemas.openxmlformats.org/spreadsheetml/2006/main" count="2320" uniqueCount="569">
  <si>
    <t>CZE</t>
  </si>
  <si>
    <t>PRD</t>
  </si>
  <si>
    <t>REGULAR</t>
  </si>
  <si>
    <t>STD</t>
  </si>
  <si>
    <t>SENIOR</t>
  </si>
  <si>
    <t>Stanislav</t>
  </si>
  <si>
    <t>František</t>
  </si>
  <si>
    <t>Vojtěch</t>
  </si>
  <si>
    <t>Bočarov</t>
  </si>
  <si>
    <t>Vasil</t>
  </si>
  <si>
    <t>Cehelský</t>
  </si>
  <si>
    <t>Petr</t>
  </si>
  <si>
    <t>Pavel</t>
  </si>
  <si>
    <t>Dvořák</t>
  </si>
  <si>
    <t>Černý</t>
  </si>
  <si>
    <t>Václav</t>
  </si>
  <si>
    <t>OPN</t>
  </si>
  <si>
    <t>Radim</t>
  </si>
  <si>
    <t>Fiala</t>
  </si>
  <si>
    <t>LADY</t>
  </si>
  <si>
    <t>SSENIOR</t>
  </si>
  <si>
    <t>Frinta</t>
  </si>
  <si>
    <t>Lubor</t>
  </si>
  <si>
    <t>Rostislav</t>
  </si>
  <si>
    <t>Zdeněk</t>
  </si>
  <si>
    <t>Hořínek</t>
  </si>
  <si>
    <t>Miloš</t>
  </si>
  <si>
    <t>Lukáš</t>
  </si>
  <si>
    <t>Tomáš</t>
  </si>
  <si>
    <t>Martin</t>
  </si>
  <si>
    <t>Jedlička</t>
  </si>
  <si>
    <t>Jiří</t>
  </si>
  <si>
    <t>REV</t>
  </si>
  <si>
    <t>Daniel</t>
  </si>
  <si>
    <t>Miroslav</t>
  </si>
  <si>
    <t>Milan</t>
  </si>
  <si>
    <t>Kratochvíl</t>
  </si>
  <si>
    <t>Jan</t>
  </si>
  <si>
    <t>Liehne</t>
  </si>
  <si>
    <t>Irena</t>
  </si>
  <si>
    <t>Michael</t>
  </si>
  <si>
    <t>Marek</t>
  </si>
  <si>
    <t>Němeček</t>
  </si>
  <si>
    <t>Novotný</t>
  </si>
  <si>
    <t>Aleš</t>
  </si>
  <si>
    <t>Karel</t>
  </si>
  <si>
    <t>Jakub</t>
  </si>
  <si>
    <t>Michal</t>
  </si>
  <si>
    <t>Rossl</t>
  </si>
  <si>
    <t>Slováček</t>
  </si>
  <si>
    <t>Smutný</t>
  </si>
  <si>
    <t>Souček</t>
  </si>
  <si>
    <t>Stahl</t>
  </si>
  <si>
    <t>Robert</t>
  </si>
  <si>
    <t>Viktor</t>
  </si>
  <si>
    <t>Šilhán</t>
  </si>
  <si>
    <t>Štěpán</t>
  </si>
  <si>
    <t>Turková</t>
  </si>
  <si>
    <t>Eva</t>
  </si>
  <si>
    <t>Valašík</t>
  </si>
  <si>
    <t>Ladislav</t>
  </si>
  <si>
    <t>Wilk</t>
  </si>
  <si>
    <t>Ivo</t>
  </si>
  <si>
    <t>Zapletal</t>
  </si>
  <si>
    <t>Josef</t>
  </si>
  <si>
    <t>Pavol</t>
  </si>
  <si>
    <t>Šustrová</t>
  </si>
  <si>
    <t>Kateřina</t>
  </si>
  <si>
    <t>Šerý</t>
  </si>
  <si>
    <t>Mařík</t>
  </si>
  <si>
    <t>Rataj</t>
  </si>
  <si>
    <t>Michaela</t>
  </si>
  <si>
    <t>Marx</t>
  </si>
  <si>
    <t>David</t>
  </si>
  <si>
    <t>Hakala</t>
  </si>
  <si>
    <t>JUNIOR</t>
  </si>
  <si>
    <t>Petřík</t>
  </si>
  <si>
    <t>Brož</t>
  </si>
  <si>
    <t>Frýdl</t>
  </si>
  <si>
    <t>Laburda</t>
  </si>
  <si>
    <t>Bernard</t>
  </si>
  <si>
    <t>Beran</t>
  </si>
  <si>
    <t>Medulan</t>
  </si>
  <si>
    <t>Kysela</t>
  </si>
  <si>
    <t>Strnad</t>
  </si>
  <si>
    <t>Samek</t>
  </si>
  <si>
    <t>Jaroslav</t>
  </si>
  <si>
    <t>Markéta</t>
  </si>
  <si>
    <t>Mučka</t>
  </si>
  <si>
    <t>Marcela</t>
  </si>
  <si>
    <t>Znamenáček</t>
  </si>
  <si>
    <t>Václavík</t>
  </si>
  <si>
    <t>Šoustar</t>
  </si>
  <si>
    <t>Heglas</t>
  </si>
  <si>
    <t>Batěk</t>
  </si>
  <si>
    <t>Beneš</t>
  </si>
  <si>
    <t>Cihelna</t>
  </si>
  <si>
    <t>Petra</t>
  </si>
  <si>
    <t>Elstner</t>
  </si>
  <si>
    <t>Svobodová</t>
  </si>
  <si>
    <t>Marta</t>
  </si>
  <si>
    <t>Lenka</t>
  </si>
  <si>
    <t>Adam</t>
  </si>
  <si>
    <t>Řehák</t>
  </si>
  <si>
    <t>Staněk</t>
  </si>
  <si>
    <t>Vinduška</t>
  </si>
  <si>
    <t>Strýc</t>
  </si>
  <si>
    <t>Roman</t>
  </si>
  <si>
    <t>Neumann</t>
  </si>
  <si>
    <t>PCC</t>
  </si>
  <si>
    <t>Bureš</t>
  </si>
  <si>
    <t>Vítězslav</t>
  </si>
  <si>
    <t>Peter</t>
  </si>
  <si>
    <t>Šerá</t>
  </si>
  <si>
    <t>Balej</t>
  </si>
  <si>
    <t>Leoš</t>
  </si>
  <si>
    <t>Valvoda</t>
  </si>
  <si>
    <t>Blech</t>
  </si>
  <si>
    <t>Thomas</t>
  </si>
  <si>
    <t>Jaroslava</t>
  </si>
  <si>
    <t>Prošek</t>
  </si>
  <si>
    <t>Šindelář</t>
  </si>
  <si>
    <t>Bouda</t>
  </si>
  <si>
    <t>Martina</t>
  </si>
  <si>
    <t>Malá</t>
  </si>
  <si>
    <t>Gabriel</t>
  </si>
  <si>
    <t>Vostrý</t>
  </si>
  <si>
    <t>Kolisch</t>
  </si>
  <si>
    <t>Šustr</t>
  </si>
  <si>
    <t>Feix</t>
  </si>
  <si>
    <t>Pojer</t>
  </si>
  <si>
    <t>Výsledek</t>
  </si>
  <si>
    <t>kategorie</t>
  </si>
  <si>
    <t>divize</t>
  </si>
  <si>
    <t>jméno</t>
  </si>
  <si>
    <t>příjmení</t>
  </si>
  <si>
    <t>Alexander</t>
  </si>
  <si>
    <t>Hořejší</t>
  </si>
  <si>
    <t>Slavík</t>
  </si>
  <si>
    <t>Novotná</t>
  </si>
  <si>
    <t>Natálie</t>
  </si>
  <si>
    <t>Jürgen</t>
  </si>
  <si>
    <t>Richard</t>
  </si>
  <si>
    <t>Hvížďala</t>
  </si>
  <si>
    <t>Stránský</t>
  </si>
  <si>
    <t>Ivan</t>
  </si>
  <si>
    <t>GER</t>
  </si>
  <si>
    <t>Jarda</t>
  </si>
  <si>
    <t>Prepletaný</t>
  </si>
  <si>
    <t>Lubomír</t>
  </si>
  <si>
    <t>Hanzlíček</t>
  </si>
  <si>
    <t>Hindermann</t>
  </si>
  <si>
    <t>Steffen</t>
  </si>
  <si>
    <t>Pulíček</t>
  </si>
  <si>
    <t>Dědič</t>
  </si>
  <si>
    <t>Miroslava</t>
  </si>
  <si>
    <t>Najmonová</t>
  </si>
  <si>
    <t>Hana</t>
  </si>
  <si>
    <t>Rajman</t>
  </si>
  <si>
    <t>Arnold</t>
  </si>
  <si>
    <t>Ctibor</t>
  </si>
  <si>
    <t>Horký</t>
  </si>
  <si>
    <t>Vrkoslavová</t>
  </si>
  <si>
    <t>Starčevič</t>
  </si>
  <si>
    <t>Resler</t>
  </si>
  <si>
    <t>Stuchlík</t>
  </si>
  <si>
    <t>Švadláková</t>
  </si>
  <si>
    <t>Krejčí</t>
  </si>
  <si>
    <t>Kovář</t>
  </si>
  <si>
    <t>Habásko</t>
  </si>
  <si>
    <t>Matoušek</t>
  </si>
  <si>
    <t>Volhejn</t>
  </si>
  <si>
    <t>Šimeček</t>
  </si>
  <si>
    <t>Šimek</t>
  </si>
  <si>
    <t>Rehberger</t>
  </si>
  <si>
    <t>Kříž</t>
  </si>
  <si>
    <t>Füllsack</t>
  </si>
  <si>
    <t>Horáčková</t>
  </si>
  <si>
    <t>Anna</t>
  </si>
  <si>
    <t>Foltýn</t>
  </si>
  <si>
    <t>Hrádek</t>
  </si>
  <si>
    <t>Hejnová</t>
  </si>
  <si>
    <t>Slavata</t>
  </si>
  <si>
    <t>Focke</t>
  </si>
  <si>
    <t>1. KOLO  Žalany             14. 6. 2021</t>
  </si>
  <si>
    <t>2. KOLO Žalany                     12. 9. 2021</t>
  </si>
  <si>
    <t>Bindík</t>
  </si>
  <si>
    <t>reg.</t>
  </si>
  <si>
    <t>Zicha</t>
  </si>
  <si>
    <t>Maška</t>
  </si>
  <si>
    <t>Košťák</t>
  </si>
  <si>
    <t>Dobiáš</t>
  </si>
  <si>
    <t>Korecký</t>
  </si>
  <si>
    <t>Valšík</t>
  </si>
  <si>
    <t>Havel</t>
  </si>
  <si>
    <t>Maroušek</t>
  </si>
  <si>
    <t>Moc</t>
  </si>
  <si>
    <t>Jindřich</t>
  </si>
  <si>
    <t>Čapek</t>
  </si>
  <si>
    <t>Votoček</t>
  </si>
  <si>
    <t>Bříza</t>
  </si>
  <si>
    <t>Matýsek</t>
  </si>
  <si>
    <t>Sýkora</t>
  </si>
  <si>
    <t>Žolnay</t>
  </si>
  <si>
    <t>Hauer</t>
  </si>
  <si>
    <t>3. KOLO Oblekovice                     10. 10. 2021</t>
  </si>
  <si>
    <t>Rosenberg</t>
  </si>
  <si>
    <t>Dadák</t>
  </si>
  <si>
    <t>Weingartner</t>
  </si>
  <si>
    <t>CLASSIC</t>
  </si>
  <si>
    <t>Šollar</t>
  </si>
  <si>
    <t>Frýzek st.</t>
  </si>
  <si>
    <t>PDO</t>
  </si>
  <si>
    <t>SJUNIOR</t>
  </si>
  <si>
    <t>Ráček ml.</t>
  </si>
  <si>
    <t>Ráček st.</t>
  </si>
  <si>
    <t>Fleischer</t>
  </si>
  <si>
    <t>Šneberger</t>
  </si>
  <si>
    <t>Braun</t>
  </si>
  <si>
    <t>Tichý</t>
  </si>
  <si>
    <t>Louda</t>
  </si>
  <si>
    <t>Vratislav</t>
  </si>
  <si>
    <t>Němcová</t>
  </si>
  <si>
    <t>Geiger</t>
  </si>
  <si>
    <t>Lintner</t>
  </si>
  <si>
    <t>Luděk</t>
  </si>
  <si>
    <t>Filip</t>
  </si>
  <si>
    <t>Mužík</t>
  </si>
  <si>
    <t>Moser</t>
  </si>
  <si>
    <t>Viola</t>
  </si>
  <si>
    <t>Kupilík</t>
  </si>
  <si>
    <t>Libor</t>
  </si>
  <si>
    <t>Kácha</t>
  </si>
  <si>
    <t>Rudolf</t>
  </si>
  <si>
    <t>Roediger</t>
  </si>
  <si>
    <t>Toralf</t>
  </si>
  <si>
    <t>Bízek</t>
  </si>
  <si>
    <t>Hemr</t>
  </si>
  <si>
    <t>Nathanielová</t>
  </si>
  <si>
    <t>Nicole</t>
  </si>
  <si>
    <t>Toman</t>
  </si>
  <si>
    <t>Bindik</t>
  </si>
  <si>
    <t>Bayanov</t>
  </si>
  <si>
    <t>Darkhan</t>
  </si>
  <si>
    <t>AZE</t>
  </si>
  <si>
    <t>Štaud</t>
  </si>
  <si>
    <t>Kaška</t>
  </si>
  <si>
    <t>Koblan</t>
  </si>
  <si>
    <t>Assan</t>
  </si>
  <si>
    <t>Marat</t>
  </si>
  <si>
    <t>Mukhambedjanuly</t>
  </si>
  <si>
    <t>Šťastný</t>
  </si>
  <si>
    <t>Nový</t>
  </si>
  <si>
    <t>Dlouhý</t>
  </si>
  <si>
    <t>Ševčík</t>
  </si>
  <si>
    <t>Kadlec</t>
  </si>
  <si>
    <t>Frýzek ml.</t>
  </si>
  <si>
    <t>Zuska</t>
  </si>
  <si>
    <t>Samková</t>
  </si>
  <si>
    <t>Alexandra</t>
  </si>
  <si>
    <t>Čurková</t>
  </si>
  <si>
    <t>Winter</t>
  </si>
  <si>
    <t>Chmelíček</t>
  </si>
  <si>
    <t>Schwarz</t>
  </si>
  <si>
    <t>Florian</t>
  </si>
  <si>
    <t>Meca</t>
  </si>
  <si>
    <t>Valdemar</t>
  </si>
  <si>
    <t>Dea</t>
  </si>
  <si>
    <t>Liehne st.</t>
  </si>
  <si>
    <t>Kupčík</t>
  </si>
  <si>
    <t>Punčochář</t>
  </si>
  <si>
    <t>Jaromír</t>
  </si>
  <si>
    <t>Höding</t>
  </si>
  <si>
    <t>Doris</t>
  </si>
  <si>
    <t>Belfín</t>
  </si>
  <si>
    <t>Dalibor</t>
  </si>
  <si>
    <t>Smejkal</t>
  </si>
  <si>
    <t>Charvátová</t>
  </si>
  <si>
    <t>Helena</t>
  </si>
  <si>
    <t>Bína</t>
  </si>
  <si>
    <t>Machek</t>
  </si>
  <si>
    <t>Vladislav</t>
  </si>
  <si>
    <t>Mann</t>
  </si>
  <si>
    <t>Franziska</t>
  </si>
  <si>
    <t>Fiala ml.</t>
  </si>
  <si>
    <t>Fiala st.</t>
  </si>
  <si>
    <t>CELKOVÉ VÝSLEDKY SUPERLIGY 2021 - DIVIZE STANDARD</t>
  </si>
  <si>
    <t>CELKOVÉ VÝSLEDKY SUPERLIGY 2021 - DIVIZE REVOLVER</t>
  </si>
  <si>
    <t>CELKOVÉ VÝSLEDKY SUPERLIGY 2021 - DIVIZE PRODUCTION</t>
  </si>
  <si>
    <t>CELKOVÉ VÝSLEDKY SUPERLIGY 2021- DIVIZE PRODUCTION OPTICS</t>
  </si>
  <si>
    <t>CELKOVÉ VÝSLEDKY SUPERLIGY 2021 - DIVIZE OPEN</t>
  </si>
  <si>
    <t>CELKOVÉ VÝSLEDKY SUPERLIGY 2021 - DIVIZE CLASSIC</t>
  </si>
  <si>
    <t>Šebo</t>
  </si>
  <si>
    <t>Robin</t>
  </si>
  <si>
    <t>Havlíček</t>
  </si>
  <si>
    <t>Heneš</t>
  </si>
  <si>
    <t>Navrátil</t>
  </si>
  <si>
    <t>Žáček</t>
  </si>
  <si>
    <t>Vysloužil</t>
  </si>
  <si>
    <t>Richter</t>
  </si>
  <si>
    <t>Kvasnica</t>
  </si>
  <si>
    <t>Radomír</t>
  </si>
  <si>
    <t>Říha</t>
  </si>
  <si>
    <t>Pijáček</t>
  </si>
  <si>
    <t>Mikolášek</t>
  </si>
  <si>
    <t>Pavelka</t>
  </si>
  <si>
    <t>Kozák</t>
  </si>
  <si>
    <t>Nádvorník</t>
  </si>
  <si>
    <t>Lintimer</t>
  </si>
  <si>
    <t>Vaďura</t>
  </si>
  <si>
    <t>Mička</t>
  </si>
  <si>
    <t>Tesárek</t>
  </si>
  <si>
    <t>Antonín</t>
  </si>
  <si>
    <t>umístění</t>
  </si>
  <si>
    <t>1.</t>
  </si>
  <si>
    <t>9.</t>
  </si>
  <si>
    <t>8.</t>
  </si>
  <si>
    <t>7.</t>
  </si>
  <si>
    <t>6.</t>
  </si>
  <si>
    <t>2.</t>
  </si>
  <si>
    <t>3.</t>
  </si>
  <si>
    <t>4.</t>
  </si>
  <si>
    <t>5.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</si>
  <si>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</si>
  <si>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</si>
  <si>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</si>
  <si>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</si>
  <si>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</si>
  <si>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</si>
  <si>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</si>
  <si>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</si>
  <si>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</si>
  <si>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</si>
  <si>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</si>
  <si>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</si>
  <si>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</si>
  <si>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</si>
  <si>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OPEN LADY</t>
  </si>
  <si>
    <t>OPEN SENIOR</t>
  </si>
  <si>
    <t>24.</t>
  </si>
  <si>
    <t>PCC LADY</t>
  </si>
  <si>
    <t>PCC SENIOR</t>
  </si>
  <si>
    <t>STANDARD LADY</t>
  </si>
  <si>
    <t>STANDARD SENIOR</t>
  </si>
  <si>
    <t>STANDARD SUPERSENIOR</t>
  </si>
  <si>
    <t>PRODUCTION LADY</t>
  </si>
  <si>
    <t>PRODUCTION SENIOR</t>
  </si>
  <si>
    <t>PRODUCTION SUPERSENIOR</t>
  </si>
  <si>
    <t>Drexler</t>
  </si>
  <si>
    <t>Marco</t>
  </si>
  <si>
    <t>Leograndis</t>
  </si>
  <si>
    <t>Max</t>
  </si>
  <si>
    <t>USA</t>
  </si>
  <si>
    <t>Trenkler</t>
  </si>
  <si>
    <t>Markus</t>
  </si>
  <si>
    <t>Pietzsch</t>
  </si>
  <si>
    <t>Felix</t>
  </si>
  <si>
    <t>Thurnbull</t>
  </si>
  <si>
    <t>Lynda</t>
  </si>
  <si>
    <t>Karsten</t>
  </si>
  <si>
    <t>Schmidt</t>
  </si>
  <si>
    <t>Rainer</t>
  </si>
  <si>
    <t>Reinhardt</t>
  </si>
  <si>
    <t>Koller</t>
  </si>
  <si>
    <t>Hans Georg</t>
  </si>
  <si>
    <t>AUT</t>
  </si>
  <si>
    <t>Angelov</t>
  </si>
  <si>
    <t>Angel</t>
  </si>
  <si>
    <t>Praschinger</t>
  </si>
  <si>
    <t>Edgar</t>
  </si>
  <si>
    <t>Wagner</t>
  </si>
  <si>
    <t>Harald</t>
  </si>
  <si>
    <t>25.</t>
  </si>
  <si>
    <t>26.</t>
  </si>
  <si>
    <t>27.</t>
  </si>
  <si>
    <t>Meissner</t>
  </si>
  <si>
    <t>Ulrike</t>
  </si>
  <si>
    <t>BUDOU VYHODNOCENI PRVNÍ TŘI UMÍSTĚNÍ V DIVIZI</t>
  </si>
  <si>
    <t>BUDOU VYHODNOCENI PRVNÍ TŘI UMÍSTĚNÍ V DIVIZI A DÁLE VÝŠE UVEDENÉ PRVNÍ TŘI UMÍSTĚNÉ LADY A PRVNÍ TŘI UMÍSTĚNÍ SENIOŘI</t>
  </si>
  <si>
    <t>NAVZDORY ÚČASTI POUZE DEVÍTÍ ZÁVODNÍKŮ BUDOU VYHODNOCENI PRVNÍ TŘI UMÍSTĚNÍ V DIVIZI</t>
  </si>
  <si>
    <t>BUDOU VYHODNOCENI PRVNÍ TŘI UMÍSTĚNÍ V DIVIZI A DÁLE VÝŠE UVEDENÉ PRVNÍ TŘI UMÍSTĚNÉ LADY, PRVNÍ TŘI UMÍSTĚNÍ SENIOŘI A PRVNÍ TŘI UMÍSTĚNÍ SUPERSENIOŘI</t>
  </si>
  <si>
    <t>Ženčár</t>
  </si>
  <si>
    <t>SVK</t>
  </si>
  <si>
    <t>nehodnocen v celkovém pořadí Superligy 2021</t>
  </si>
  <si>
    <t>nehodnocena v celkovém pořadí Superligy 2021</t>
  </si>
  <si>
    <t>Sudek</t>
  </si>
  <si>
    <t>Kadlčík</t>
  </si>
  <si>
    <t>Rozehnal</t>
  </si>
  <si>
    <t>Mach</t>
  </si>
  <si>
    <t>Glos</t>
  </si>
  <si>
    <t>Synek</t>
  </si>
  <si>
    <t>Bajc</t>
  </si>
  <si>
    <t>Ernest</t>
  </si>
  <si>
    <t>SLO</t>
  </si>
  <si>
    <t>Tereza</t>
  </si>
  <si>
    <t>Španihelová</t>
  </si>
  <si>
    <t>Kubáč</t>
  </si>
  <si>
    <t>Čumová</t>
  </si>
  <si>
    <t>Vomela</t>
  </si>
  <si>
    <t>Radkovič</t>
  </si>
  <si>
    <t>Szundi</t>
  </si>
  <si>
    <t>Andrej</t>
  </si>
  <si>
    <t>Drenková</t>
  </si>
  <si>
    <t>Csilla</t>
  </si>
  <si>
    <t>Plzák</t>
  </si>
  <si>
    <t>Zálejský</t>
  </si>
  <si>
    <t>Kučeřík</t>
  </si>
  <si>
    <t>Pintera</t>
  </si>
  <si>
    <t>Dolníček</t>
  </si>
  <si>
    <t>Musil</t>
  </si>
  <si>
    <t>Eduard</t>
  </si>
  <si>
    <t>Hajtman</t>
  </si>
  <si>
    <t>Ákos</t>
  </si>
  <si>
    <t>Zálejská</t>
  </si>
  <si>
    <t>Draha</t>
  </si>
  <si>
    <t>Bartoš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</si>
  <si>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</si>
  <si>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</si>
  <si>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</si>
  <si>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</si>
  <si>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</si>
  <si>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</si>
  <si>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</si>
  <si>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</si>
  <si>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</si>
  <si>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</si>
  <si>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</si>
  <si>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</si>
  <si>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</si>
  <si>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</si>
  <si>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</si>
  <si>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</si>
  <si>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</si>
  <si>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</si>
  <si>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</si>
  <si>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</si>
  <si>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</si>
  <si>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</si>
  <si>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</si>
  <si>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</si>
  <si>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</si>
  <si>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</si>
  <si>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</si>
  <si>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</si>
  <si>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</si>
  <si>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</si>
  <si>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</si>
  <si>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</si>
  <si>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</si>
  <si>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</si>
  <si>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</si>
  <si>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</si>
  <si>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</si>
  <si>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</si>
  <si>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</si>
  <si>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</si>
  <si>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</si>
  <si>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</si>
  <si>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</si>
  <si>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</si>
  <si>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</si>
  <si>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</si>
  <si>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</si>
  <si>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</si>
  <si>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</si>
  <si>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</si>
  <si>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</si>
  <si>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Heiligenbruneer</t>
  </si>
  <si>
    <t>Simon</t>
  </si>
  <si>
    <t>Kala</t>
  </si>
  <si>
    <t>Němec</t>
  </si>
  <si>
    <t>Luboš</t>
  </si>
  <si>
    <t>Kocián</t>
  </si>
  <si>
    <t>Maté</t>
  </si>
  <si>
    <t>KAZ</t>
  </si>
  <si>
    <t>Slíva</t>
  </si>
  <si>
    <t>Shang-Tun</t>
  </si>
  <si>
    <t>Chen</t>
  </si>
  <si>
    <t>Dolezal</t>
  </si>
  <si>
    <t>Phillip</t>
  </si>
  <si>
    <t>Ziebart</t>
  </si>
  <si>
    <t>Friedrich</t>
  </si>
  <si>
    <t>Strasser</t>
  </si>
  <si>
    <t>Elisabeth</t>
  </si>
  <si>
    <t>Nepraš</t>
  </si>
  <si>
    <t>Vorlíček</t>
  </si>
  <si>
    <t>Škop</t>
  </si>
  <si>
    <t>Ctirad</t>
  </si>
  <si>
    <t>Brázda</t>
  </si>
  <si>
    <t>Vančura</t>
  </si>
  <si>
    <t>Zuzana</t>
  </si>
  <si>
    <t>Chlebovcová</t>
  </si>
  <si>
    <t>Pánek</t>
  </si>
  <si>
    <t>Eret</t>
  </si>
  <si>
    <t>Šurý</t>
  </si>
  <si>
    <t>Lakosil</t>
  </si>
  <si>
    <t>Jurásek</t>
  </si>
  <si>
    <t>Růžička</t>
  </si>
  <si>
    <t>Vielhaber</t>
  </si>
  <si>
    <t>Günther</t>
  </si>
  <si>
    <t>Sixta</t>
  </si>
  <si>
    <t>Nádvorníková</t>
  </si>
  <si>
    <t>Juretic</t>
  </si>
  <si>
    <t>Bedřich</t>
  </si>
  <si>
    <t>Susanna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</si>
  <si>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</si>
  <si>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</si>
  <si>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</si>
  <si>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</si>
  <si>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</si>
  <si>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</si>
  <si>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</si>
  <si>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</si>
  <si>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</si>
  <si>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</si>
  <si>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</si>
  <si>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</si>
  <si>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</si>
  <si>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</si>
  <si>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</si>
  <si>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</si>
  <si>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</si>
  <si>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PRODUCTION JUNIOR</t>
  </si>
  <si>
    <t>Čapka</t>
  </si>
  <si>
    <t>Kamil</t>
  </si>
  <si>
    <t>Kotroušová</t>
  </si>
  <si>
    <t>Denisa</t>
  </si>
  <si>
    <t>Vachoušková</t>
  </si>
  <si>
    <t>Konvičná</t>
  </si>
  <si>
    <t>Růžena</t>
  </si>
  <si>
    <t>Slivečka</t>
  </si>
  <si>
    <t>Hübner</t>
  </si>
  <si>
    <t>Konvičný</t>
  </si>
  <si>
    <t>Lumír</t>
  </si>
  <si>
    <t>Hajduch</t>
  </si>
  <si>
    <t>Gavenda</t>
  </si>
  <si>
    <t>Gazda</t>
  </si>
  <si>
    <t>Topolovský</t>
  </si>
  <si>
    <t>Kubík ml.</t>
  </si>
  <si>
    <t>Hrtánek</t>
  </si>
  <si>
    <t>Entler</t>
  </si>
  <si>
    <t>Botková</t>
  </si>
  <si>
    <t>Rakušan</t>
  </si>
  <si>
    <t>Handl</t>
  </si>
  <si>
    <t>Reinhard</t>
  </si>
  <si>
    <t>Šedý</t>
  </si>
  <si>
    <t>Kašpar</t>
  </si>
  <si>
    <t>Kubík st.</t>
  </si>
  <si>
    <t>Benesch</t>
  </si>
  <si>
    <t>Jašek</t>
  </si>
  <si>
    <t>Pecha</t>
  </si>
  <si>
    <t>Hudeček</t>
  </si>
  <si>
    <t>Šindler</t>
  </si>
  <si>
    <t>Ladič</t>
  </si>
  <si>
    <t>Špeta</t>
  </si>
  <si>
    <t>Hynek</t>
  </si>
  <si>
    <t>Tibor</t>
  </si>
  <si>
    <t>Michlíček</t>
  </si>
  <si>
    <t>Grohol</t>
  </si>
  <si>
    <t>Kotrouš</t>
  </si>
  <si>
    <t>96.</t>
  </si>
  <si>
    <t>97.</t>
  </si>
  <si>
    <t>98.</t>
  </si>
  <si>
    <t>99.</t>
  </si>
  <si>
    <t>CELKOVÉ VÝSLEDKY PCC 2021</t>
  </si>
  <si>
    <t>nehodnocen v celkovém pořadí 2021</t>
  </si>
  <si>
    <t>nehodnocena v celkovém pořadí 2021</t>
  </si>
  <si>
    <t>BUDOU VYHODNOCENI PRVNÍ TŘI UMÍSTĚNÍ V DIVIZI A DÁLE VÝŠE UVEDENÉ PRVNÍ TŘI UMÍSTĚNÉ LADY, PRVNÍ TŘI UMÍSTĚNÍ SENIOŘI,    PRVNÍ TŘI UMÍSTĚNÍ SUPERSENIOŘI A PRVNÍ TŘI UMÍSTĚNÍ JUNIOŘI</t>
  </si>
  <si>
    <r>
      <t xml:space="preserve">PCC závody proběhly v roce 2021 jako level II. Závody. Nebyly součástí level III. Superligy. </t>
    </r>
    <r>
      <rPr>
        <b/>
        <u/>
        <sz val="11"/>
        <color theme="1"/>
        <rFont val="Calibri"/>
        <family val="2"/>
        <charset val="238"/>
        <scheme val="minor"/>
      </rPr>
      <t>Jako takové tudíž nebudou celkově vyhodnoceny</t>
    </r>
    <r>
      <rPr>
        <b/>
        <sz val="11"/>
        <color theme="1"/>
        <rFont val="Calibri"/>
        <family val="2"/>
        <charset val="238"/>
        <scheme val="minor"/>
      </rPr>
      <t>. Předložené výsledky tak slouží pouze pro účely srovnání se s dalšími závodníky a pro získání přehledu o dosažených výsledcích. Od roku 2022 je PCC zařazeno jako Level III. závod v rámci Superligy.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</si>
</sst>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trike/>
      <sz val="1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trike/>
      <sz val="10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9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2" fontId="0" fillId="0" borderId="0" xfId="0" applyNumberFormat="1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2" fontId="1" fillId="4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7" fillId="4" borderId="4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2" fontId="7" fillId="4" borderId="9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2" fontId="9" fillId="4" borderId="9" xfId="0" applyNumberFormat="1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/>
    </xf>
    <xf numFmtId="2" fontId="10" fillId="4" borderId="9" xfId="0" applyNumberFormat="1" applyFont="1" applyFill="1" applyBorder="1" applyAlignment="1">
      <alignment horizontal="center"/>
    </xf>
    <xf numFmtId="2" fontId="9" fillId="4" borderId="4" xfId="0" applyNumberFormat="1" applyFont="1" applyFill="1" applyBorder="1" applyAlignment="1">
      <alignment horizontal="center" vertical="center"/>
    </xf>
    <xf numFmtId="2" fontId="12" fillId="4" borderId="4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2" fontId="12" fillId="4" borderId="9" xfId="0" applyNumberFormat="1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2" fontId="13" fillId="4" borderId="9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2" fontId="13" fillId="4" borderId="4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2" fontId="12" fillId="4" borderId="1" xfId="0" applyNumberFormat="1" applyFont="1" applyFill="1" applyBorder="1" applyAlignment="1">
      <alignment horizontal="center"/>
    </xf>
    <xf numFmtId="2" fontId="13" fillId="4" borderId="1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2" fontId="12" fillId="4" borderId="21" xfId="0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0" fontId="4" fillId="10" borderId="5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 wrapText="1"/>
    </xf>
    <xf numFmtId="2" fontId="8" fillId="0" borderId="27" xfId="0" applyNumberFormat="1" applyFont="1" applyFill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0" fontId="4" fillId="5" borderId="22" xfId="0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10" borderId="16" xfId="0" applyFont="1" applyFill="1" applyBorder="1" applyAlignment="1">
      <alignment horizontal="center"/>
    </xf>
    <xf numFmtId="2" fontId="8" fillId="0" borderId="12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2" fontId="12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2" fillId="4" borderId="0" xfId="0" applyFont="1" applyFill="1"/>
    <xf numFmtId="2" fontId="7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2" fontId="4" fillId="4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7" borderId="21" xfId="0" applyFont="1" applyFill="1" applyBorder="1" applyAlignment="1">
      <alignment horizontal="center" wrapText="1"/>
    </xf>
    <xf numFmtId="2" fontId="1" fillId="4" borderId="21" xfId="0" applyNumberFormat="1" applyFont="1" applyFill="1" applyBorder="1" applyAlignment="1">
      <alignment horizontal="center"/>
    </xf>
    <xf numFmtId="2" fontId="10" fillId="4" borderId="21" xfId="0" applyNumberFormat="1" applyFont="1" applyFill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/>
    </xf>
    <xf numFmtId="2" fontId="10" fillId="4" borderId="4" xfId="0" applyNumberFormat="1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2" fontId="4" fillId="4" borderId="21" xfId="0" applyNumberFormat="1" applyFont="1" applyFill="1" applyBorder="1" applyAlignment="1">
      <alignment horizontal="center"/>
    </xf>
    <xf numFmtId="2" fontId="12" fillId="4" borderId="21" xfId="0" applyNumberFormat="1" applyFont="1" applyFill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2" fontId="13" fillId="4" borderId="4" xfId="0" applyNumberFormat="1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15" fillId="0" borderId="0" xfId="0" applyFont="1"/>
    <xf numFmtId="0" fontId="16" fillId="4" borderId="6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2" fontId="17" fillId="4" borderId="1" xfId="0" applyNumberFormat="1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6" fillId="8" borderId="1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2" fontId="16" fillId="4" borderId="1" xfId="0" applyNumberFormat="1" applyFont="1" applyFill="1" applyBorder="1" applyAlignment="1">
      <alignment horizontal="center"/>
    </xf>
    <xf numFmtId="2" fontId="17" fillId="4" borderId="1" xfId="0" applyNumberFormat="1" applyFont="1" applyFill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/>
    </xf>
    <xf numFmtId="2" fontId="17" fillId="4" borderId="9" xfId="0" applyNumberFormat="1" applyFont="1" applyFill="1" applyBorder="1" applyAlignment="1">
      <alignment horizontal="center"/>
    </xf>
    <xf numFmtId="2" fontId="16" fillId="4" borderId="9" xfId="0" applyNumberFormat="1" applyFont="1" applyFill="1" applyBorder="1" applyAlignment="1">
      <alignment horizontal="center"/>
    </xf>
    <xf numFmtId="2" fontId="16" fillId="0" borderId="9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1" xfId="0" applyNumberFormat="1" applyFont="1" applyFill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2" fontId="12" fillId="4" borderId="4" xfId="0" applyNumberFormat="1" applyFont="1" applyFill="1" applyBorder="1" applyAlignment="1">
      <alignment horizontal="center"/>
    </xf>
    <xf numFmtId="2" fontId="12" fillId="4" borderId="9" xfId="0" applyNumberFormat="1" applyFont="1" applyFill="1" applyBorder="1" applyAlignment="1">
      <alignment horizontal="center"/>
    </xf>
    <xf numFmtId="2" fontId="13" fillId="4" borderId="2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9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2" fontId="16" fillId="4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4" borderId="2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13" fillId="4" borderId="0" xfId="0" applyNumberFormat="1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2" fontId="12" fillId="4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/>
    </xf>
    <xf numFmtId="0" fontId="4" fillId="9" borderId="4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14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="120" zoomScaleNormal="120" workbookViewId="0">
      <selection activeCell="B17" sqref="B17"/>
    </sheetView>
  </sheetViews>
  <sheetFormatPr defaultRowHeight="12.75" x14ac:dyDescent="0.2"/>
  <cols>
    <col min="1" max="1" width="11.140625" style="16" bestFit="1" customWidth="1"/>
    <col min="2" max="2" width="11.28515625" style="16" bestFit="1" customWidth="1"/>
    <col min="3" max="3" width="5.85546875" style="16" bestFit="1" customWidth="1"/>
    <col min="4" max="4" width="10.140625" style="16" customWidth="1"/>
    <col min="5" max="7" width="13" style="16" bestFit="1" customWidth="1"/>
    <col min="8" max="8" width="14.140625" style="16" customWidth="1"/>
    <col min="9" max="9" width="12.7109375" style="16" bestFit="1" customWidth="1"/>
    <col min="10" max="10" width="11.7109375" style="1" customWidth="1"/>
    <col min="11" max="11" width="42.140625" style="1" customWidth="1"/>
    <col min="12" max="256" width="11.7109375" style="1" customWidth="1"/>
    <col min="257" max="16384" width="9.140625" style="1"/>
  </cols>
  <sheetData>
    <row r="1" spans="1:11" ht="28.5" customHeight="1" thickBot="1" x14ac:dyDescent="0.25">
      <c r="A1" s="299" t="s">
        <v>291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1" ht="45.75" thickBot="1" x14ac:dyDescent="0.25">
      <c r="A2" s="120" t="s">
        <v>135</v>
      </c>
      <c r="B2" s="121" t="s">
        <v>134</v>
      </c>
      <c r="C2" s="121" t="s">
        <v>187</v>
      </c>
      <c r="D2" s="121" t="s">
        <v>133</v>
      </c>
      <c r="E2" s="121" t="s">
        <v>132</v>
      </c>
      <c r="F2" s="122" t="s">
        <v>184</v>
      </c>
      <c r="G2" s="123" t="s">
        <v>185</v>
      </c>
      <c r="H2" s="123" t="s">
        <v>205</v>
      </c>
      <c r="I2" s="124" t="s">
        <v>131</v>
      </c>
      <c r="J2" s="125" t="s">
        <v>313</v>
      </c>
    </row>
    <row r="3" spans="1:11" x14ac:dyDescent="0.2">
      <c r="A3" s="32" t="s">
        <v>72</v>
      </c>
      <c r="B3" s="33" t="s">
        <v>46</v>
      </c>
      <c r="C3" s="33" t="s">
        <v>0</v>
      </c>
      <c r="D3" s="33" t="s">
        <v>209</v>
      </c>
      <c r="E3" s="33" t="s">
        <v>2</v>
      </c>
      <c r="F3" s="34">
        <v>100</v>
      </c>
      <c r="G3" s="34">
        <v>100</v>
      </c>
      <c r="H3" s="88">
        <v>0</v>
      </c>
      <c r="I3" s="154">
        <f t="shared" ref="I3:I11" si="0">LARGE(F3:H3,1)+LARGE(F3:H3,2)</f>
        <v>200</v>
      </c>
      <c r="J3" s="117" t="s">
        <v>314</v>
      </c>
    </row>
    <row r="4" spans="1:11" x14ac:dyDescent="0.2">
      <c r="A4" s="35" t="s">
        <v>50</v>
      </c>
      <c r="B4" s="36" t="s">
        <v>11</v>
      </c>
      <c r="C4" s="36" t="s">
        <v>0</v>
      </c>
      <c r="D4" s="36" t="s">
        <v>209</v>
      </c>
      <c r="E4" s="36" t="s">
        <v>2</v>
      </c>
      <c r="F4" s="37">
        <v>86.5</v>
      </c>
      <c r="G4" s="85">
        <v>86.29</v>
      </c>
      <c r="H4" s="37">
        <v>100</v>
      </c>
      <c r="I4" s="152">
        <f t="shared" si="0"/>
        <v>186.5</v>
      </c>
      <c r="J4" s="118" t="s">
        <v>319</v>
      </c>
    </row>
    <row r="5" spans="1:11" ht="13.5" thickBot="1" x14ac:dyDescent="0.25">
      <c r="A5" s="38" t="s">
        <v>30</v>
      </c>
      <c r="B5" s="39" t="s">
        <v>31</v>
      </c>
      <c r="C5" s="39" t="s">
        <v>0</v>
      </c>
      <c r="D5" s="39" t="s">
        <v>209</v>
      </c>
      <c r="E5" s="84" t="s">
        <v>4</v>
      </c>
      <c r="F5" s="40">
        <v>91.55</v>
      </c>
      <c r="G5" s="40">
        <v>85.04</v>
      </c>
      <c r="H5" s="83">
        <v>0</v>
      </c>
      <c r="I5" s="158">
        <f t="shared" si="0"/>
        <v>176.59</v>
      </c>
      <c r="J5" s="119" t="s">
        <v>320</v>
      </c>
    </row>
    <row r="6" spans="1:11" x14ac:dyDescent="0.2">
      <c r="A6" s="176" t="s">
        <v>207</v>
      </c>
      <c r="B6" s="177" t="s">
        <v>12</v>
      </c>
      <c r="C6" s="177" t="s">
        <v>0</v>
      </c>
      <c r="D6" s="177" t="s">
        <v>209</v>
      </c>
      <c r="E6" s="178" t="s">
        <v>4</v>
      </c>
      <c r="F6" s="179">
        <v>75.81</v>
      </c>
      <c r="G6" s="179">
        <v>73.2</v>
      </c>
      <c r="H6" s="180">
        <v>0</v>
      </c>
      <c r="I6" s="181">
        <f t="shared" si="0"/>
        <v>149.01</v>
      </c>
      <c r="J6" s="182" t="s">
        <v>321</v>
      </c>
    </row>
    <row r="7" spans="1:11" x14ac:dyDescent="0.2">
      <c r="A7" s="24" t="s">
        <v>49</v>
      </c>
      <c r="B7" s="18" t="s">
        <v>12</v>
      </c>
      <c r="C7" s="18" t="s">
        <v>0</v>
      </c>
      <c r="D7" s="18" t="s">
        <v>209</v>
      </c>
      <c r="E7" s="18" t="s">
        <v>2</v>
      </c>
      <c r="F7" s="86">
        <v>0</v>
      </c>
      <c r="G7" s="17">
        <v>53.2</v>
      </c>
      <c r="H7" s="17">
        <v>63.79</v>
      </c>
      <c r="I7" s="153">
        <f t="shared" si="0"/>
        <v>116.99000000000001</v>
      </c>
      <c r="J7" s="155" t="s">
        <v>322</v>
      </c>
    </row>
    <row r="8" spans="1:11" x14ac:dyDescent="0.2">
      <c r="A8" s="202" t="s">
        <v>363</v>
      </c>
      <c r="B8" s="203" t="s">
        <v>364</v>
      </c>
      <c r="C8" s="203" t="s">
        <v>365</v>
      </c>
      <c r="D8" s="203" t="s">
        <v>209</v>
      </c>
      <c r="E8" s="203" t="s">
        <v>2</v>
      </c>
      <c r="F8" s="204">
        <v>0</v>
      </c>
      <c r="G8" s="205">
        <v>0</v>
      </c>
      <c r="H8" s="204">
        <v>93.85</v>
      </c>
      <c r="I8" s="206">
        <f t="shared" si="0"/>
        <v>93.85</v>
      </c>
      <c r="J8" s="200" t="s">
        <v>318</v>
      </c>
      <c r="K8" s="194" t="s">
        <v>383</v>
      </c>
    </row>
    <row r="9" spans="1:11" x14ac:dyDescent="0.2">
      <c r="A9" s="24" t="s">
        <v>206</v>
      </c>
      <c r="B9" s="18" t="s">
        <v>28</v>
      </c>
      <c r="C9" s="18" t="s">
        <v>0</v>
      </c>
      <c r="D9" s="18" t="s">
        <v>209</v>
      </c>
      <c r="E9" s="18" t="s">
        <v>2</v>
      </c>
      <c r="F9" s="17">
        <v>82.9</v>
      </c>
      <c r="G9" s="17">
        <v>0</v>
      </c>
      <c r="H9" s="86">
        <v>0</v>
      </c>
      <c r="I9" s="153">
        <f t="shared" si="0"/>
        <v>82.9</v>
      </c>
      <c r="J9" s="155" t="s">
        <v>317</v>
      </c>
    </row>
    <row r="10" spans="1:11" x14ac:dyDescent="0.2">
      <c r="A10" s="169" t="s">
        <v>208</v>
      </c>
      <c r="B10" s="170" t="s">
        <v>28</v>
      </c>
      <c r="C10" s="170" t="s">
        <v>0</v>
      </c>
      <c r="D10" s="170" t="s">
        <v>209</v>
      </c>
      <c r="E10" s="171" t="s">
        <v>20</v>
      </c>
      <c r="F10" s="172">
        <v>56.56</v>
      </c>
      <c r="G10" s="172">
        <v>0</v>
      </c>
      <c r="H10" s="173">
        <v>0</v>
      </c>
      <c r="I10" s="174">
        <f t="shared" si="0"/>
        <v>56.56</v>
      </c>
      <c r="J10" s="175" t="s">
        <v>316</v>
      </c>
    </row>
    <row r="11" spans="1:11" ht="13.5" thickBot="1" x14ac:dyDescent="0.25">
      <c r="A11" s="25" t="s">
        <v>182</v>
      </c>
      <c r="B11" s="26" t="s">
        <v>86</v>
      </c>
      <c r="C11" s="26" t="s">
        <v>0</v>
      </c>
      <c r="D11" s="26" t="s">
        <v>209</v>
      </c>
      <c r="E11" s="43" t="s">
        <v>4</v>
      </c>
      <c r="F11" s="27">
        <v>40.53</v>
      </c>
      <c r="G11" s="27">
        <v>0</v>
      </c>
      <c r="H11" s="87">
        <v>0</v>
      </c>
      <c r="I11" s="156">
        <f t="shared" si="0"/>
        <v>40.53</v>
      </c>
      <c r="J11" s="157" t="s">
        <v>315</v>
      </c>
    </row>
    <row r="13" spans="1:11" ht="15" x14ac:dyDescent="0.25">
      <c r="A13" s="300" t="s">
        <v>379</v>
      </c>
      <c r="B13" s="300"/>
      <c r="C13" s="300"/>
      <c r="D13" s="300"/>
      <c r="E13" s="300"/>
      <c r="F13" s="300"/>
      <c r="G13" s="300"/>
      <c r="H13" s="300"/>
      <c r="I13" s="300"/>
      <c r="J13" s="300"/>
    </row>
  </sheetData>
  <autoFilter ref="A2:J2" xr:uid="{00000000-0009-0000-0000-000000000000}">
    <sortState xmlns:xlrd2="http://schemas.microsoft.com/office/spreadsheetml/2017/richdata2" ref="A3:J11">
      <sortCondition descending="1" ref="I2"/>
    </sortState>
  </autoFilter>
  <mergeCells count="2">
    <mergeCell ref="A1:J1"/>
    <mergeCell ref="A13:J1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topLeftCell="A20" zoomScale="120" zoomScaleNormal="120" workbookViewId="0">
      <selection activeCell="F2" sqref="F2"/>
    </sheetView>
  </sheetViews>
  <sheetFormatPr defaultRowHeight="12.75" x14ac:dyDescent="0.2"/>
  <cols>
    <col min="1" max="1" width="11.28515625" style="2" bestFit="1" customWidth="1"/>
    <col min="2" max="2" width="10.140625" style="2" bestFit="1" customWidth="1"/>
    <col min="3" max="3" width="5" style="2" bestFit="1" customWidth="1"/>
    <col min="4" max="4" width="6" style="2" customWidth="1"/>
    <col min="5" max="5" width="11.85546875" style="2" bestFit="1" customWidth="1"/>
    <col min="6" max="6" width="14.5703125" style="3" customWidth="1"/>
    <col min="7" max="7" width="14" style="3" bestFit="1" customWidth="1"/>
    <col min="8" max="8" width="15.5703125" style="3" bestFit="1" customWidth="1"/>
    <col min="9" max="9" width="11.42578125" style="8" bestFit="1" customWidth="1"/>
    <col min="10" max="10" width="9.140625" style="2"/>
    <col min="11" max="11" width="41.28515625" style="2" customWidth="1"/>
    <col min="12" max="16384" width="9.140625" style="2"/>
  </cols>
  <sheetData>
    <row r="1" spans="1:10" s="1" customFormat="1" ht="27" customHeight="1" thickBot="1" x14ac:dyDescent="0.25">
      <c r="A1" s="299" t="s">
        <v>290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45.75" thickBot="1" x14ac:dyDescent="0.25">
      <c r="A2" s="120" t="s">
        <v>135</v>
      </c>
      <c r="B2" s="121" t="s">
        <v>134</v>
      </c>
      <c r="C2" s="121" t="s">
        <v>187</v>
      </c>
      <c r="D2" s="121" t="s">
        <v>133</v>
      </c>
      <c r="E2" s="121" t="s">
        <v>132</v>
      </c>
      <c r="F2" s="122" t="s">
        <v>184</v>
      </c>
      <c r="G2" s="123" t="s">
        <v>185</v>
      </c>
      <c r="H2" s="123" t="s">
        <v>205</v>
      </c>
      <c r="I2" s="124" t="s">
        <v>131</v>
      </c>
      <c r="J2" s="125" t="s">
        <v>313</v>
      </c>
    </row>
    <row r="3" spans="1:10" x14ac:dyDescent="0.2">
      <c r="A3" s="50" t="s">
        <v>108</v>
      </c>
      <c r="B3" s="51" t="s">
        <v>41</v>
      </c>
      <c r="C3" s="51" t="s">
        <v>0</v>
      </c>
      <c r="D3" s="51" t="s">
        <v>16</v>
      </c>
      <c r="E3" s="51" t="s">
        <v>2</v>
      </c>
      <c r="F3" s="52">
        <v>100</v>
      </c>
      <c r="G3" s="52">
        <v>100</v>
      </c>
      <c r="H3" s="89">
        <v>95</v>
      </c>
      <c r="I3" s="126">
        <f t="shared" ref="I3:I29" si="0">LARGE(F3:H3,1)+LARGE(F3:H3,2)</f>
        <v>200</v>
      </c>
      <c r="J3" s="117" t="s">
        <v>314</v>
      </c>
    </row>
    <row r="4" spans="1:10" x14ac:dyDescent="0.2">
      <c r="A4" s="54" t="s">
        <v>113</v>
      </c>
      <c r="B4" s="55" t="s">
        <v>123</v>
      </c>
      <c r="C4" s="55" t="s">
        <v>0</v>
      </c>
      <c r="D4" s="55" t="s">
        <v>16</v>
      </c>
      <c r="E4" s="56" t="s">
        <v>19</v>
      </c>
      <c r="F4" s="57">
        <v>94.88</v>
      </c>
      <c r="G4" s="57">
        <v>90.33</v>
      </c>
      <c r="H4" s="90">
        <v>79.63</v>
      </c>
      <c r="I4" s="106">
        <f t="shared" si="0"/>
        <v>185.20999999999998</v>
      </c>
      <c r="J4" s="118" t="s">
        <v>319</v>
      </c>
    </row>
    <row r="5" spans="1:10" ht="13.5" thickBot="1" x14ac:dyDescent="0.25">
      <c r="A5" s="109" t="s">
        <v>137</v>
      </c>
      <c r="B5" s="110" t="s">
        <v>101</v>
      </c>
      <c r="C5" s="110" t="s">
        <v>0</v>
      </c>
      <c r="D5" s="110" t="s">
        <v>16</v>
      </c>
      <c r="E5" s="127" t="s">
        <v>19</v>
      </c>
      <c r="F5" s="113">
        <v>87.37</v>
      </c>
      <c r="G5" s="112">
        <v>0</v>
      </c>
      <c r="H5" s="113">
        <v>81.09</v>
      </c>
      <c r="I5" s="128">
        <f t="shared" si="0"/>
        <v>168.46</v>
      </c>
      <c r="J5" s="129" t="s">
        <v>320</v>
      </c>
    </row>
    <row r="6" spans="1:10" x14ac:dyDescent="0.2">
      <c r="A6" s="95" t="s">
        <v>69</v>
      </c>
      <c r="B6" s="96" t="s">
        <v>35</v>
      </c>
      <c r="C6" s="96" t="s">
        <v>0</v>
      </c>
      <c r="D6" s="96" t="s">
        <v>16</v>
      </c>
      <c r="E6" s="96" t="s">
        <v>2</v>
      </c>
      <c r="F6" s="97">
        <v>84.59</v>
      </c>
      <c r="G6" s="97">
        <v>83.39</v>
      </c>
      <c r="H6" s="98">
        <v>0</v>
      </c>
      <c r="I6" s="130">
        <f t="shared" si="0"/>
        <v>167.98000000000002</v>
      </c>
      <c r="J6" s="131" t="s">
        <v>321</v>
      </c>
    </row>
    <row r="7" spans="1:10" x14ac:dyDescent="0.2">
      <c r="A7" s="46" t="s">
        <v>85</v>
      </c>
      <c r="B7" s="41" t="s">
        <v>11</v>
      </c>
      <c r="C7" s="41" t="s">
        <v>0</v>
      </c>
      <c r="D7" s="41" t="s">
        <v>16</v>
      </c>
      <c r="E7" s="41" t="s">
        <v>2</v>
      </c>
      <c r="F7" s="42">
        <v>86.05</v>
      </c>
      <c r="G7" s="42">
        <v>80.760000000000005</v>
      </c>
      <c r="H7" s="92">
        <v>79.319999999999993</v>
      </c>
      <c r="I7" s="107">
        <f t="shared" si="0"/>
        <v>166.81</v>
      </c>
      <c r="J7" s="132" t="s">
        <v>322</v>
      </c>
    </row>
    <row r="8" spans="1:10" x14ac:dyDescent="0.2">
      <c r="A8" s="46" t="s">
        <v>66</v>
      </c>
      <c r="B8" s="41" t="s">
        <v>67</v>
      </c>
      <c r="C8" s="41" t="s">
        <v>0</v>
      </c>
      <c r="D8" s="41" t="s">
        <v>16</v>
      </c>
      <c r="E8" s="45" t="s">
        <v>19</v>
      </c>
      <c r="F8" s="42">
        <v>77.95</v>
      </c>
      <c r="G8" s="42">
        <v>83.76</v>
      </c>
      <c r="H8" s="92">
        <v>0</v>
      </c>
      <c r="I8" s="107">
        <f t="shared" si="0"/>
        <v>161.71</v>
      </c>
      <c r="J8" s="132" t="s">
        <v>318</v>
      </c>
    </row>
    <row r="9" spans="1:10" x14ac:dyDescent="0.2">
      <c r="A9" s="46" t="s">
        <v>68</v>
      </c>
      <c r="B9" s="41" t="s">
        <v>31</v>
      </c>
      <c r="C9" s="41" t="s">
        <v>0</v>
      </c>
      <c r="D9" s="41" t="s">
        <v>16</v>
      </c>
      <c r="E9" s="44" t="s">
        <v>4</v>
      </c>
      <c r="F9" s="42">
        <v>79.36</v>
      </c>
      <c r="G9" s="42">
        <v>69.73</v>
      </c>
      <c r="H9" s="92">
        <v>68.45</v>
      </c>
      <c r="I9" s="107">
        <f t="shared" si="0"/>
        <v>149.09</v>
      </c>
      <c r="J9" s="132" t="s">
        <v>317</v>
      </c>
    </row>
    <row r="10" spans="1:10" x14ac:dyDescent="0.2">
      <c r="A10" s="46" t="s">
        <v>124</v>
      </c>
      <c r="B10" s="41" t="s">
        <v>89</v>
      </c>
      <c r="C10" s="41" t="s">
        <v>0</v>
      </c>
      <c r="D10" s="41" t="s">
        <v>16</v>
      </c>
      <c r="E10" s="45" t="s">
        <v>19</v>
      </c>
      <c r="F10" s="42">
        <v>64.849999999999994</v>
      </c>
      <c r="G10" s="92">
        <v>0</v>
      </c>
      <c r="H10" s="42">
        <v>64.7</v>
      </c>
      <c r="I10" s="107">
        <f t="shared" si="0"/>
        <v>129.55000000000001</v>
      </c>
      <c r="J10" s="132" t="s">
        <v>316</v>
      </c>
    </row>
    <row r="11" spans="1:10" x14ac:dyDescent="0.2">
      <c r="A11" s="46" t="s">
        <v>113</v>
      </c>
      <c r="B11" s="41" t="s">
        <v>71</v>
      </c>
      <c r="C11" s="41" t="s">
        <v>0</v>
      </c>
      <c r="D11" s="41" t="s">
        <v>16</v>
      </c>
      <c r="E11" s="45" t="s">
        <v>19</v>
      </c>
      <c r="F11" s="42">
        <v>65.62</v>
      </c>
      <c r="G11" s="92">
        <v>59.46</v>
      </c>
      <c r="H11" s="42">
        <v>61.78</v>
      </c>
      <c r="I11" s="107">
        <f t="shared" si="0"/>
        <v>127.4</v>
      </c>
      <c r="J11" s="132" t="s">
        <v>315</v>
      </c>
    </row>
    <row r="12" spans="1:10" x14ac:dyDescent="0.2">
      <c r="A12" s="46" t="s">
        <v>139</v>
      </c>
      <c r="B12" s="41" t="s">
        <v>140</v>
      </c>
      <c r="C12" s="41" t="s">
        <v>0</v>
      </c>
      <c r="D12" s="41" t="s">
        <v>16</v>
      </c>
      <c r="E12" s="45" t="s">
        <v>19</v>
      </c>
      <c r="F12" s="92">
        <v>0</v>
      </c>
      <c r="G12" s="42">
        <v>60.22</v>
      </c>
      <c r="H12" s="42">
        <v>58.54</v>
      </c>
      <c r="I12" s="107">
        <f t="shared" si="0"/>
        <v>118.75999999999999</v>
      </c>
      <c r="J12" s="132" t="s">
        <v>323</v>
      </c>
    </row>
    <row r="13" spans="1:10" x14ac:dyDescent="0.2">
      <c r="A13" s="46" t="s">
        <v>292</v>
      </c>
      <c r="B13" s="41" t="s">
        <v>293</v>
      </c>
      <c r="C13" s="41" t="s">
        <v>0</v>
      </c>
      <c r="D13" s="41" t="s">
        <v>16</v>
      </c>
      <c r="E13" s="41" t="s">
        <v>2</v>
      </c>
      <c r="F13" s="92">
        <v>0</v>
      </c>
      <c r="G13" s="42">
        <v>0</v>
      </c>
      <c r="H13" s="42">
        <v>100</v>
      </c>
      <c r="I13" s="107">
        <f t="shared" si="0"/>
        <v>100</v>
      </c>
      <c r="J13" s="132" t="s">
        <v>324</v>
      </c>
    </row>
    <row r="14" spans="1:10" x14ac:dyDescent="0.2">
      <c r="A14" s="46" t="s">
        <v>294</v>
      </c>
      <c r="B14" s="41" t="s">
        <v>34</v>
      </c>
      <c r="C14" s="41" t="s">
        <v>0</v>
      </c>
      <c r="D14" s="41" t="s">
        <v>16</v>
      </c>
      <c r="E14" s="41" t="s">
        <v>2</v>
      </c>
      <c r="F14" s="92">
        <v>0</v>
      </c>
      <c r="G14" s="42">
        <v>0</v>
      </c>
      <c r="H14" s="42">
        <v>94.54</v>
      </c>
      <c r="I14" s="107">
        <f t="shared" si="0"/>
        <v>94.54</v>
      </c>
      <c r="J14" s="132" t="s">
        <v>325</v>
      </c>
    </row>
    <row r="15" spans="1:10" x14ac:dyDescent="0.2">
      <c r="A15" s="46" t="s">
        <v>295</v>
      </c>
      <c r="B15" s="41" t="s">
        <v>24</v>
      </c>
      <c r="C15" s="41" t="s">
        <v>0</v>
      </c>
      <c r="D15" s="41" t="s">
        <v>16</v>
      </c>
      <c r="E15" s="41" t="s">
        <v>2</v>
      </c>
      <c r="F15" s="92">
        <v>0</v>
      </c>
      <c r="G15" s="42">
        <v>0</v>
      </c>
      <c r="H15" s="42">
        <v>89.48</v>
      </c>
      <c r="I15" s="107">
        <f t="shared" si="0"/>
        <v>89.48</v>
      </c>
      <c r="J15" s="132" t="s">
        <v>326</v>
      </c>
    </row>
    <row r="16" spans="1:10" x14ac:dyDescent="0.2">
      <c r="A16" s="46" t="s">
        <v>296</v>
      </c>
      <c r="B16" s="41" t="s">
        <v>29</v>
      </c>
      <c r="C16" s="41" t="s">
        <v>0</v>
      </c>
      <c r="D16" s="41" t="s">
        <v>16</v>
      </c>
      <c r="E16" s="41" t="s">
        <v>2</v>
      </c>
      <c r="F16" s="92">
        <v>0</v>
      </c>
      <c r="G16" s="42">
        <v>0</v>
      </c>
      <c r="H16" s="42">
        <v>83.96</v>
      </c>
      <c r="I16" s="107">
        <f t="shared" si="0"/>
        <v>83.96</v>
      </c>
      <c r="J16" s="132" t="s">
        <v>327</v>
      </c>
    </row>
    <row r="17" spans="1:11" x14ac:dyDescent="0.2">
      <c r="A17" s="46" t="s">
        <v>298</v>
      </c>
      <c r="B17" s="41" t="s">
        <v>28</v>
      </c>
      <c r="C17" s="41" t="s">
        <v>0</v>
      </c>
      <c r="D17" s="41" t="s">
        <v>16</v>
      </c>
      <c r="E17" s="41" t="s">
        <v>2</v>
      </c>
      <c r="F17" s="92">
        <v>0</v>
      </c>
      <c r="G17" s="42">
        <v>0</v>
      </c>
      <c r="H17" s="42">
        <v>75.19</v>
      </c>
      <c r="I17" s="107">
        <f t="shared" si="0"/>
        <v>75.19</v>
      </c>
      <c r="J17" s="132" t="s">
        <v>328</v>
      </c>
    </row>
    <row r="18" spans="1:11" x14ac:dyDescent="0.2">
      <c r="A18" s="46" t="s">
        <v>104</v>
      </c>
      <c r="B18" s="41" t="s">
        <v>37</v>
      </c>
      <c r="C18" s="41" t="s">
        <v>0</v>
      </c>
      <c r="D18" s="41" t="s">
        <v>16</v>
      </c>
      <c r="E18" s="41" t="s">
        <v>2</v>
      </c>
      <c r="F18" s="42">
        <v>0</v>
      </c>
      <c r="G18" s="42">
        <v>72.319999999999993</v>
      </c>
      <c r="H18" s="92">
        <v>0</v>
      </c>
      <c r="I18" s="107">
        <f t="shared" si="0"/>
        <v>72.319999999999993</v>
      </c>
      <c r="J18" s="132" t="s">
        <v>329</v>
      </c>
    </row>
    <row r="19" spans="1:11" x14ac:dyDescent="0.2">
      <c r="A19" s="195" t="s">
        <v>366</v>
      </c>
      <c r="B19" s="196" t="s">
        <v>367</v>
      </c>
      <c r="C19" s="196" t="s">
        <v>365</v>
      </c>
      <c r="D19" s="196" t="s">
        <v>16</v>
      </c>
      <c r="E19" s="196" t="s">
        <v>2</v>
      </c>
      <c r="F19" s="197">
        <v>0</v>
      </c>
      <c r="G19" s="198">
        <v>0</v>
      </c>
      <c r="H19" s="198">
        <v>71.55</v>
      </c>
      <c r="I19" s="199">
        <f t="shared" si="0"/>
        <v>71.55</v>
      </c>
      <c r="J19" s="200" t="s">
        <v>330</v>
      </c>
      <c r="K19" s="194" t="s">
        <v>383</v>
      </c>
    </row>
    <row r="20" spans="1:11" x14ac:dyDescent="0.2">
      <c r="A20" s="46" t="s">
        <v>292</v>
      </c>
      <c r="B20" s="41" t="s">
        <v>11</v>
      </c>
      <c r="C20" s="41" t="s">
        <v>0</v>
      </c>
      <c r="D20" s="41" t="s">
        <v>16</v>
      </c>
      <c r="E20" s="44" t="s">
        <v>4</v>
      </c>
      <c r="F20" s="92">
        <v>0</v>
      </c>
      <c r="G20" s="42">
        <v>0</v>
      </c>
      <c r="H20" s="42">
        <v>70.75</v>
      </c>
      <c r="I20" s="107">
        <f t="shared" si="0"/>
        <v>70.75</v>
      </c>
      <c r="J20" s="132" t="s">
        <v>331</v>
      </c>
    </row>
    <row r="21" spans="1:11" x14ac:dyDescent="0.2">
      <c r="A21" s="195" t="s">
        <v>368</v>
      </c>
      <c r="B21" s="196" t="s">
        <v>369</v>
      </c>
      <c r="C21" s="196" t="s">
        <v>365</v>
      </c>
      <c r="D21" s="196" t="s">
        <v>16</v>
      </c>
      <c r="E21" s="201" t="s">
        <v>4</v>
      </c>
      <c r="F21" s="197">
        <v>0</v>
      </c>
      <c r="G21" s="198">
        <v>0</v>
      </c>
      <c r="H21" s="198">
        <v>67.91</v>
      </c>
      <c r="I21" s="199">
        <f t="shared" si="0"/>
        <v>67.91</v>
      </c>
      <c r="J21" s="200" t="s">
        <v>332</v>
      </c>
      <c r="K21" s="194" t="s">
        <v>383</v>
      </c>
    </row>
    <row r="22" spans="1:11" x14ac:dyDescent="0.2">
      <c r="A22" s="46" t="s">
        <v>299</v>
      </c>
      <c r="B22" s="41" t="s">
        <v>11</v>
      </c>
      <c r="C22" s="41" t="s">
        <v>0</v>
      </c>
      <c r="D22" s="41" t="s">
        <v>16</v>
      </c>
      <c r="E22" s="44" t="s">
        <v>4</v>
      </c>
      <c r="F22" s="92">
        <v>0</v>
      </c>
      <c r="G22" s="42">
        <v>0</v>
      </c>
      <c r="H22" s="42">
        <v>64.489999999999995</v>
      </c>
      <c r="I22" s="107">
        <f t="shared" si="0"/>
        <v>64.489999999999995</v>
      </c>
      <c r="J22" s="132" t="s">
        <v>333</v>
      </c>
    </row>
    <row r="23" spans="1:11" x14ac:dyDescent="0.2">
      <c r="A23" s="46" t="s">
        <v>159</v>
      </c>
      <c r="B23" s="41" t="s">
        <v>160</v>
      </c>
      <c r="C23" s="41" t="s">
        <v>0</v>
      </c>
      <c r="D23" s="41" t="s">
        <v>16</v>
      </c>
      <c r="E23" s="41" t="s">
        <v>2</v>
      </c>
      <c r="F23" s="42">
        <v>63.03</v>
      </c>
      <c r="G23" s="42">
        <v>0</v>
      </c>
      <c r="H23" s="92">
        <v>0</v>
      </c>
      <c r="I23" s="107">
        <f t="shared" si="0"/>
        <v>63.03</v>
      </c>
      <c r="J23" s="132" t="s">
        <v>334</v>
      </c>
    </row>
    <row r="24" spans="1:11" x14ac:dyDescent="0.2">
      <c r="A24" s="195" t="s">
        <v>370</v>
      </c>
      <c r="B24" s="196" t="s">
        <v>371</v>
      </c>
      <c r="C24" s="196" t="s">
        <v>365</v>
      </c>
      <c r="D24" s="196" t="s">
        <v>16</v>
      </c>
      <c r="E24" s="201" t="s">
        <v>4</v>
      </c>
      <c r="F24" s="197">
        <v>0</v>
      </c>
      <c r="G24" s="198">
        <v>0</v>
      </c>
      <c r="H24" s="198">
        <v>51.63</v>
      </c>
      <c r="I24" s="199">
        <f t="shared" si="0"/>
        <v>51.63</v>
      </c>
      <c r="J24" s="200" t="s">
        <v>335</v>
      </c>
      <c r="K24" s="194" t="s">
        <v>383</v>
      </c>
    </row>
    <row r="25" spans="1:11" x14ac:dyDescent="0.2">
      <c r="A25" s="46" t="s">
        <v>300</v>
      </c>
      <c r="B25" s="41" t="s">
        <v>301</v>
      </c>
      <c r="C25" s="41" t="s">
        <v>0</v>
      </c>
      <c r="D25" s="41" t="s">
        <v>16</v>
      </c>
      <c r="E25" s="44" t="s">
        <v>4</v>
      </c>
      <c r="F25" s="92">
        <v>0</v>
      </c>
      <c r="G25" s="42">
        <v>0</v>
      </c>
      <c r="H25" s="42">
        <v>48.93</v>
      </c>
      <c r="I25" s="107">
        <f t="shared" si="0"/>
        <v>48.93</v>
      </c>
      <c r="J25" s="132" t="s">
        <v>336</v>
      </c>
    </row>
    <row r="26" spans="1:11" x14ac:dyDescent="0.2">
      <c r="A26" s="46" t="s">
        <v>210</v>
      </c>
      <c r="B26" s="41" t="s">
        <v>107</v>
      </c>
      <c r="C26" s="41" t="s">
        <v>0</v>
      </c>
      <c r="D26" s="41" t="s">
        <v>16</v>
      </c>
      <c r="E26" s="44" t="s">
        <v>4</v>
      </c>
      <c r="F26" s="42">
        <v>0</v>
      </c>
      <c r="G26" s="42">
        <v>45.86</v>
      </c>
      <c r="H26" s="92">
        <v>0</v>
      </c>
      <c r="I26" s="107">
        <f t="shared" si="0"/>
        <v>45.86</v>
      </c>
      <c r="J26" s="132" t="s">
        <v>339</v>
      </c>
    </row>
    <row r="27" spans="1:11" x14ac:dyDescent="0.2">
      <c r="A27" s="195" t="s">
        <v>348</v>
      </c>
      <c r="B27" s="196" t="s">
        <v>349</v>
      </c>
      <c r="C27" s="196" t="s">
        <v>146</v>
      </c>
      <c r="D27" s="196" t="s">
        <v>16</v>
      </c>
      <c r="E27" s="196" t="s">
        <v>2</v>
      </c>
      <c r="F27" s="198">
        <v>0</v>
      </c>
      <c r="G27" s="198">
        <v>43.46</v>
      </c>
      <c r="H27" s="197">
        <v>0</v>
      </c>
      <c r="I27" s="199">
        <f t="shared" si="0"/>
        <v>43.46</v>
      </c>
      <c r="J27" s="200" t="s">
        <v>372</v>
      </c>
      <c r="K27" s="194" t="s">
        <v>383</v>
      </c>
    </row>
    <row r="28" spans="1:11" x14ac:dyDescent="0.2">
      <c r="A28" s="46" t="s">
        <v>297</v>
      </c>
      <c r="B28" s="41" t="s">
        <v>35</v>
      </c>
      <c r="C28" s="41" t="s">
        <v>0</v>
      </c>
      <c r="D28" s="41" t="s">
        <v>16</v>
      </c>
      <c r="E28" s="44" t="s">
        <v>4</v>
      </c>
      <c r="F28" s="92">
        <v>0</v>
      </c>
      <c r="G28" s="42">
        <v>0</v>
      </c>
      <c r="H28" s="42">
        <v>42.24</v>
      </c>
      <c r="I28" s="107">
        <f t="shared" si="0"/>
        <v>42.24</v>
      </c>
      <c r="J28" s="132" t="s">
        <v>373</v>
      </c>
    </row>
    <row r="29" spans="1:11" ht="13.5" thickBot="1" x14ac:dyDescent="0.25">
      <c r="A29" s="47" t="s">
        <v>211</v>
      </c>
      <c r="B29" s="48" t="s">
        <v>22</v>
      </c>
      <c r="C29" s="48" t="s">
        <v>0</v>
      </c>
      <c r="D29" s="48" t="s">
        <v>16</v>
      </c>
      <c r="E29" s="63" t="s">
        <v>4</v>
      </c>
      <c r="F29" s="93">
        <v>0</v>
      </c>
      <c r="G29" s="49">
        <v>32.659999999999997</v>
      </c>
      <c r="H29" s="49">
        <v>0</v>
      </c>
      <c r="I29" s="133">
        <f t="shared" si="0"/>
        <v>32.659999999999997</v>
      </c>
      <c r="J29" s="134" t="s">
        <v>374</v>
      </c>
    </row>
    <row r="30" spans="1:11" x14ac:dyDescent="0.2">
      <c r="J30" s="11"/>
    </row>
    <row r="31" spans="1:11" ht="16.5" thickBot="1" x14ac:dyDescent="0.3">
      <c r="A31" s="301" t="s">
        <v>337</v>
      </c>
      <c r="B31" s="301"/>
      <c r="C31" s="301"/>
      <c r="D31" s="301"/>
      <c r="E31" s="301"/>
      <c r="F31" s="301"/>
      <c r="G31" s="301"/>
      <c r="H31" s="301"/>
      <c r="I31" s="301"/>
      <c r="J31" s="301"/>
    </row>
    <row r="32" spans="1:11" x14ac:dyDescent="0.2">
      <c r="A32" s="50" t="s">
        <v>113</v>
      </c>
      <c r="B32" s="51" t="s">
        <v>123</v>
      </c>
      <c r="C32" s="51" t="s">
        <v>0</v>
      </c>
      <c r="D32" s="51" t="s">
        <v>16</v>
      </c>
      <c r="E32" s="108" t="s">
        <v>19</v>
      </c>
      <c r="F32" s="52">
        <v>94.88</v>
      </c>
      <c r="G32" s="52">
        <v>90.33</v>
      </c>
      <c r="H32" s="89">
        <v>79.63</v>
      </c>
      <c r="I32" s="53">
        <v>185.20999999999998</v>
      </c>
      <c r="J32" s="117" t="s">
        <v>314</v>
      </c>
    </row>
    <row r="33" spans="1:11" x14ac:dyDescent="0.2">
      <c r="A33" s="54" t="s">
        <v>137</v>
      </c>
      <c r="B33" s="55" t="s">
        <v>101</v>
      </c>
      <c r="C33" s="55" t="s">
        <v>0</v>
      </c>
      <c r="D33" s="55" t="s">
        <v>16</v>
      </c>
      <c r="E33" s="56" t="s">
        <v>19</v>
      </c>
      <c r="F33" s="57">
        <v>87.37</v>
      </c>
      <c r="G33" s="90">
        <v>0</v>
      </c>
      <c r="H33" s="57">
        <v>81.09</v>
      </c>
      <c r="I33" s="58">
        <v>168.46</v>
      </c>
      <c r="J33" s="118" t="s">
        <v>319</v>
      </c>
    </row>
    <row r="34" spans="1:11" ht="13.5" thickBot="1" x14ac:dyDescent="0.25">
      <c r="A34" s="59" t="s">
        <v>66</v>
      </c>
      <c r="B34" s="60" t="s">
        <v>67</v>
      </c>
      <c r="C34" s="60" t="s">
        <v>0</v>
      </c>
      <c r="D34" s="60" t="s">
        <v>16</v>
      </c>
      <c r="E34" s="94" t="s">
        <v>19</v>
      </c>
      <c r="F34" s="61">
        <v>77.95</v>
      </c>
      <c r="G34" s="61">
        <v>83.76</v>
      </c>
      <c r="H34" s="91">
        <v>0</v>
      </c>
      <c r="I34" s="62">
        <v>161.71</v>
      </c>
      <c r="J34" s="119" t="s">
        <v>320</v>
      </c>
    </row>
    <row r="35" spans="1:11" x14ac:dyDescent="0.2">
      <c r="A35" s="147"/>
      <c r="B35" s="147"/>
      <c r="C35" s="147"/>
      <c r="D35" s="147"/>
      <c r="E35" s="147"/>
      <c r="F35" s="148"/>
      <c r="G35" s="148"/>
      <c r="H35" s="149"/>
      <c r="I35" s="148"/>
      <c r="J35" s="150"/>
      <c r="K35" s="151"/>
    </row>
    <row r="36" spans="1:11" ht="16.5" thickBot="1" x14ac:dyDescent="0.3">
      <c r="A36" s="301" t="s">
        <v>338</v>
      </c>
      <c r="B36" s="301"/>
      <c r="C36" s="301"/>
      <c r="D36" s="301"/>
      <c r="E36" s="301"/>
      <c r="F36" s="301"/>
      <c r="G36" s="301"/>
      <c r="H36" s="301"/>
      <c r="I36" s="301"/>
      <c r="J36" s="301"/>
    </row>
    <row r="37" spans="1:11" x14ac:dyDescent="0.2">
      <c r="A37" s="50" t="s">
        <v>68</v>
      </c>
      <c r="B37" s="51" t="s">
        <v>31</v>
      </c>
      <c r="C37" s="51" t="s">
        <v>0</v>
      </c>
      <c r="D37" s="51" t="s">
        <v>16</v>
      </c>
      <c r="E37" s="100" t="s">
        <v>4</v>
      </c>
      <c r="F37" s="52">
        <v>79.36</v>
      </c>
      <c r="G37" s="52">
        <v>69.73</v>
      </c>
      <c r="H37" s="89">
        <v>68.45</v>
      </c>
      <c r="I37" s="114">
        <v>149.09</v>
      </c>
      <c r="J37" s="117" t="s">
        <v>314</v>
      </c>
    </row>
    <row r="38" spans="1:11" x14ac:dyDescent="0.2">
      <c r="A38" s="109" t="s">
        <v>292</v>
      </c>
      <c r="B38" s="110" t="s">
        <v>11</v>
      </c>
      <c r="C38" s="110" t="s">
        <v>0</v>
      </c>
      <c r="D38" s="55" t="s">
        <v>16</v>
      </c>
      <c r="E38" s="111" t="s">
        <v>4</v>
      </c>
      <c r="F38" s="112">
        <v>0</v>
      </c>
      <c r="G38" s="113">
        <v>0</v>
      </c>
      <c r="H38" s="113">
        <v>70.75</v>
      </c>
      <c r="I38" s="115">
        <v>70.75</v>
      </c>
      <c r="J38" s="118" t="s">
        <v>319</v>
      </c>
    </row>
    <row r="39" spans="1:11" ht="13.5" thickBot="1" x14ac:dyDescent="0.25">
      <c r="A39" s="59" t="s">
        <v>299</v>
      </c>
      <c r="B39" s="60" t="s">
        <v>11</v>
      </c>
      <c r="C39" s="60" t="s">
        <v>0</v>
      </c>
      <c r="D39" s="60" t="s">
        <v>16</v>
      </c>
      <c r="E39" s="76" t="s">
        <v>4</v>
      </c>
      <c r="F39" s="91">
        <v>0</v>
      </c>
      <c r="G39" s="61">
        <v>0</v>
      </c>
      <c r="H39" s="61">
        <v>64.489999999999995</v>
      </c>
      <c r="I39" s="116">
        <v>64.489999999999995</v>
      </c>
      <c r="J39" s="119" t="s">
        <v>320</v>
      </c>
    </row>
    <row r="42" spans="1:11" ht="15" customHeight="1" x14ac:dyDescent="0.2">
      <c r="A42" s="302" t="s">
        <v>378</v>
      </c>
      <c r="B42" s="302"/>
      <c r="C42" s="302"/>
      <c r="D42" s="302"/>
      <c r="E42" s="302"/>
      <c r="F42" s="302"/>
      <c r="G42" s="302"/>
      <c r="H42" s="302"/>
      <c r="I42" s="302"/>
      <c r="J42" s="302"/>
    </row>
    <row r="43" spans="1:11" x14ac:dyDescent="0.2">
      <c r="A43" s="302"/>
      <c r="B43" s="302"/>
      <c r="C43" s="302"/>
      <c r="D43" s="302"/>
      <c r="E43" s="302"/>
      <c r="F43" s="302"/>
      <c r="G43" s="302"/>
      <c r="H43" s="302"/>
      <c r="I43" s="302"/>
      <c r="J43" s="302"/>
    </row>
  </sheetData>
  <autoFilter ref="A2:J2" xr:uid="{00000000-0009-0000-0000-000001000000}">
    <sortState xmlns:xlrd2="http://schemas.microsoft.com/office/spreadsheetml/2017/richdata2" ref="A3:J26">
      <sortCondition descending="1" ref="I2"/>
    </sortState>
  </autoFilter>
  <mergeCells count="4">
    <mergeCell ref="A1:J1"/>
    <mergeCell ref="A31:J31"/>
    <mergeCell ref="A36:J36"/>
    <mergeCell ref="A42:J4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05"/>
  <sheetViews>
    <sheetView tabSelected="1" zoomScale="120" zoomScaleNormal="120" workbookViewId="0">
      <selection activeCell="M20" sqref="M20"/>
    </sheetView>
  </sheetViews>
  <sheetFormatPr defaultRowHeight="12.75" x14ac:dyDescent="0.2"/>
  <cols>
    <col min="1" max="1" width="11.140625" style="11" bestFit="1" customWidth="1"/>
    <col min="2" max="2" width="9.42578125" style="11" bestFit="1" customWidth="1"/>
    <col min="3" max="3" width="4.140625" style="11" bestFit="1" customWidth="1"/>
    <col min="4" max="4" width="5.85546875" style="11" customWidth="1"/>
    <col min="5" max="5" width="10.140625" style="11" customWidth="1"/>
    <col min="6" max="6" width="11.7109375" style="8" customWidth="1"/>
    <col min="7" max="7" width="11.7109375" style="13" customWidth="1"/>
    <col min="8" max="8" width="11.7109375" style="8" customWidth="1"/>
    <col min="9" max="9" width="14.28515625" style="11" customWidth="1"/>
    <col min="10" max="10" width="9.140625" style="11"/>
    <col min="11" max="16384" width="9.140625" style="2"/>
  </cols>
  <sheetData>
    <row r="1" spans="1:16" ht="18.75" x14ac:dyDescent="0.3">
      <c r="A1" s="303" t="s">
        <v>564</v>
      </c>
      <c r="B1" s="303"/>
      <c r="C1" s="303"/>
      <c r="D1" s="303"/>
      <c r="E1" s="303"/>
      <c r="F1" s="303"/>
      <c r="G1" s="303"/>
      <c r="H1" s="303"/>
      <c r="I1" s="303"/>
    </row>
    <row r="2" spans="1:16" ht="44.25" customHeight="1" thickBot="1" x14ac:dyDescent="0.25">
      <c r="A2" s="216" t="s">
        <v>135</v>
      </c>
      <c r="B2" s="216" t="s">
        <v>134</v>
      </c>
      <c r="C2" s="216" t="s">
        <v>187</v>
      </c>
      <c r="D2" s="216" t="s">
        <v>133</v>
      </c>
      <c r="E2" s="216" t="s">
        <v>132</v>
      </c>
      <c r="F2" s="217" t="s">
        <v>184</v>
      </c>
      <c r="G2" s="218" t="s">
        <v>185</v>
      </c>
      <c r="H2" s="218" t="s">
        <v>205</v>
      </c>
      <c r="I2" s="219" t="s">
        <v>131</v>
      </c>
      <c r="J2" s="219" t="s">
        <v>313</v>
      </c>
    </row>
    <row r="3" spans="1:16" ht="12.75" customHeight="1" x14ac:dyDescent="0.2">
      <c r="A3" s="223" t="s">
        <v>143</v>
      </c>
      <c r="B3" s="224" t="s">
        <v>41</v>
      </c>
      <c r="C3" s="224" t="s">
        <v>0</v>
      </c>
      <c r="D3" s="224" t="s">
        <v>109</v>
      </c>
      <c r="E3" s="224" t="s">
        <v>2</v>
      </c>
      <c r="F3" s="248">
        <v>0</v>
      </c>
      <c r="G3" s="225">
        <v>91.36</v>
      </c>
      <c r="H3" s="225">
        <v>91.59</v>
      </c>
      <c r="I3" s="226">
        <f t="shared" ref="I3:I27" si="0">LARGE(F3:H3,1)+LARGE(F3:H3,2)</f>
        <v>182.95</v>
      </c>
      <c r="J3" s="117" t="s">
        <v>314</v>
      </c>
      <c r="M3" s="305" t="s">
        <v>568</v>
      </c>
      <c r="N3" s="306"/>
      <c r="O3" s="306"/>
      <c r="P3" s="307"/>
    </row>
    <row r="4" spans="1:16" ht="12.75" customHeight="1" x14ac:dyDescent="0.2">
      <c r="A4" s="220" t="s">
        <v>188</v>
      </c>
      <c r="B4" s="14" t="s">
        <v>64</v>
      </c>
      <c r="C4" s="14" t="s">
        <v>0</v>
      </c>
      <c r="D4" s="14" t="s">
        <v>109</v>
      </c>
      <c r="E4" s="14" t="s">
        <v>2</v>
      </c>
      <c r="F4" s="15">
        <v>81.05</v>
      </c>
      <c r="G4" s="15">
        <v>92.05</v>
      </c>
      <c r="H4" s="103">
        <v>0</v>
      </c>
      <c r="I4" s="159">
        <f t="shared" si="0"/>
        <v>173.1</v>
      </c>
      <c r="J4" s="118" t="s">
        <v>319</v>
      </c>
      <c r="M4" s="308"/>
      <c r="N4" s="309"/>
      <c r="O4" s="309"/>
      <c r="P4" s="310"/>
    </row>
    <row r="5" spans="1:16" ht="13.5" customHeight="1" thickBot="1" x14ac:dyDescent="0.25">
      <c r="A5" s="232" t="s">
        <v>93</v>
      </c>
      <c r="B5" s="233" t="s">
        <v>46</v>
      </c>
      <c r="C5" s="233" t="s">
        <v>0</v>
      </c>
      <c r="D5" s="233" t="s">
        <v>109</v>
      </c>
      <c r="E5" s="234" t="s">
        <v>4</v>
      </c>
      <c r="F5" s="235">
        <v>79.66</v>
      </c>
      <c r="G5" s="235">
        <v>85.1</v>
      </c>
      <c r="H5" s="249">
        <v>0</v>
      </c>
      <c r="I5" s="236">
        <f t="shared" si="0"/>
        <v>164.76</v>
      </c>
      <c r="J5" s="119" t="s">
        <v>320</v>
      </c>
      <c r="M5" s="308"/>
      <c r="N5" s="309"/>
      <c r="O5" s="309"/>
      <c r="P5" s="310"/>
    </row>
    <row r="6" spans="1:16" ht="12.75" customHeight="1" x14ac:dyDescent="0.2">
      <c r="A6" s="227" t="s">
        <v>190</v>
      </c>
      <c r="B6" s="228" t="s">
        <v>37</v>
      </c>
      <c r="C6" s="228" t="s">
        <v>0</v>
      </c>
      <c r="D6" s="228" t="s">
        <v>109</v>
      </c>
      <c r="E6" s="228" t="s">
        <v>2</v>
      </c>
      <c r="F6" s="229">
        <v>79.86</v>
      </c>
      <c r="G6" s="229">
        <v>82.15</v>
      </c>
      <c r="H6" s="250">
        <v>0</v>
      </c>
      <c r="I6" s="230">
        <f t="shared" si="0"/>
        <v>162.01</v>
      </c>
      <c r="J6" s="231" t="s">
        <v>321</v>
      </c>
      <c r="M6" s="308"/>
      <c r="N6" s="309"/>
      <c r="O6" s="309"/>
      <c r="P6" s="310"/>
    </row>
    <row r="7" spans="1:16" ht="12.75" customHeight="1" x14ac:dyDescent="0.2">
      <c r="A7" s="167" t="s">
        <v>191</v>
      </c>
      <c r="B7" s="10" t="s">
        <v>31</v>
      </c>
      <c r="C7" s="10" t="s">
        <v>0</v>
      </c>
      <c r="D7" s="10" t="s">
        <v>109</v>
      </c>
      <c r="E7" s="10" t="s">
        <v>2</v>
      </c>
      <c r="F7" s="9">
        <v>78.180000000000007</v>
      </c>
      <c r="G7" s="9">
        <v>81.95</v>
      </c>
      <c r="H7" s="104">
        <v>0</v>
      </c>
      <c r="I7" s="9">
        <f t="shared" si="0"/>
        <v>160.13</v>
      </c>
      <c r="J7" s="221" t="s">
        <v>322</v>
      </c>
      <c r="M7" s="308"/>
      <c r="N7" s="309"/>
      <c r="O7" s="309"/>
      <c r="P7" s="310"/>
    </row>
    <row r="8" spans="1:16" ht="12.75" customHeight="1" x14ac:dyDescent="0.2">
      <c r="A8" s="167" t="s">
        <v>170</v>
      </c>
      <c r="B8" s="10" t="s">
        <v>31</v>
      </c>
      <c r="C8" s="10" t="s">
        <v>0</v>
      </c>
      <c r="D8" s="10" t="s">
        <v>109</v>
      </c>
      <c r="E8" s="10" t="s">
        <v>2</v>
      </c>
      <c r="F8" s="9">
        <v>75.38</v>
      </c>
      <c r="G8" s="9">
        <v>81.569999999999993</v>
      </c>
      <c r="H8" s="104">
        <v>0</v>
      </c>
      <c r="I8" s="9">
        <f t="shared" si="0"/>
        <v>156.94999999999999</v>
      </c>
      <c r="J8" s="221" t="s">
        <v>318</v>
      </c>
      <c r="M8" s="308"/>
      <c r="N8" s="309"/>
      <c r="O8" s="309"/>
      <c r="P8" s="310"/>
    </row>
    <row r="9" spans="1:16" ht="12.75" customHeight="1" x14ac:dyDescent="0.2">
      <c r="A9" s="167" t="s">
        <v>122</v>
      </c>
      <c r="B9" s="10" t="s">
        <v>27</v>
      </c>
      <c r="C9" s="10" t="s">
        <v>0</v>
      </c>
      <c r="D9" s="10" t="s">
        <v>109</v>
      </c>
      <c r="E9" s="10" t="s">
        <v>2</v>
      </c>
      <c r="F9" s="104">
        <v>67.81</v>
      </c>
      <c r="G9" s="9">
        <v>78.02</v>
      </c>
      <c r="H9" s="9">
        <v>77.959999999999994</v>
      </c>
      <c r="I9" s="9">
        <f t="shared" si="0"/>
        <v>155.97999999999999</v>
      </c>
      <c r="J9" s="221" t="s">
        <v>317</v>
      </c>
      <c r="M9" s="308"/>
      <c r="N9" s="309"/>
      <c r="O9" s="309"/>
      <c r="P9" s="310"/>
    </row>
    <row r="10" spans="1:16" ht="12.75" customHeight="1" x14ac:dyDescent="0.2">
      <c r="A10" s="167" t="s">
        <v>192</v>
      </c>
      <c r="B10" s="10" t="s">
        <v>37</v>
      </c>
      <c r="C10" s="10" t="s">
        <v>0</v>
      </c>
      <c r="D10" s="10" t="s">
        <v>109</v>
      </c>
      <c r="E10" s="10" t="s">
        <v>2</v>
      </c>
      <c r="F10" s="104">
        <v>0</v>
      </c>
      <c r="G10" s="9">
        <v>76.27</v>
      </c>
      <c r="H10" s="9">
        <v>76.86</v>
      </c>
      <c r="I10" s="9">
        <f t="shared" si="0"/>
        <v>153.13</v>
      </c>
      <c r="J10" s="221" t="s">
        <v>316</v>
      </c>
      <c r="M10" s="308"/>
      <c r="N10" s="309"/>
      <c r="O10" s="309"/>
      <c r="P10" s="310"/>
    </row>
    <row r="11" spans="1:16" ht="12.75" customHeight="1" x14ac:dyDescent="0.2">
      <c r="A11" s="167" t="s">
        <v>70</v>
      </c>
      <c r="B11" s="10" t="s">
        <v>37</v>
      </c>
      <c r="C11" s="10" t="s">
        <v>0</v>
      </c>
      <c r="D11" s="10" t="s">
        <v>109</v>
      </c>
      <c r="E11" s="30" t="s">
        <v>4</v>
      </c>
      <c r="F11" s="104">
        <v>72.47</v>
      </c>
      <c r="G11" s="9">
        <v>77.650000000000006</v>
      </c>
      <c r="H11" s="9">
        <v>75.16</v>
      </c>
      <c r="I11" s="9">
        <f t="shared" si="0"/>
        <v>152.81</v>
      </c>
      <c r="J11" s="221" t="s">
        <v>315</v>
      </c>
      <c r="M11" s="308"/>
      <c r="N11" s="309"/>
      <c r="O11" s="309"/>
      <c r="P11" s="310"/>
    </row>
    <row r="12" spans="1:16" ht="12.75" customHeight="1" x14ac:dyDescent="0.2">
      <c r="A12" s="167" t="s">
        <v>203</v>
      </c>
      <c r="B12" s="10" t="s">
        <v>65</v>
      </c>
      <c r="C12" s="10" t="s">
        <v>0</v>
      </c>
      <c r="D12" s="10" t="s">
        <v>109</v>
      </c>
      <c r="E12" s="10" t="s">
        <v>2</v>
      </c>
      <c r="F12" s="9">
        <v>71.19</v>
      </c>
      <c r="G12" s="104">
        <v>0</v>
      </c>
      <c r="H12" s="9">
        <v>80.03</v>
      </c>
      <c r="I12" s="9">
        <f t="shared" si="0"/>
        <v>151.22</v>
      </c>
      <c r="J12" s="221" t="s">
        <v>323</v>
      </c>
      <c r="M12" s="308"/>
      <c r="N12" s="309"/>
      <c r="O12" s="309"/>
      <c r="P12" s="310"/>
    </row>
    <row r="13" spans="1:16" x14ac:dyDescent="0.2">
      <c r="A13" s="167" t="s">
        <v>42</v>
      </c>
      <c r="B13" s="10" t="s">
        <v>12</v>
      </c>
      <c r="C13" s="10" t="s">
        <v>0</v>
      </c>
      <c r="D13" s="10" t="s">
        <v>109</v>
      </c>
      <c r="E13" s="10" t="s">
        <v>2</v>
      </c>
      <c r="F13" s="104">
        <v>0</v>
      </c>
      <c r="G13" s="9">
        <v>76.44</v>
      </c>
      <c r="H13" s="9">
        <v>73.36</v>
      </c>
      <c r="I13" s="9">
        <f t="shared" si="0"/>
        <v>149.80000000000001</v>
      </c>
      <c r="J13" s="221" t="s">
        <v>324</v>
      </c>
      <c r="M13" s="308"/>
      <c r="N13" s="309"/>
      <c r="O13" s="309"/>
      <c r="P13" s="310"/>
    </row>
    <row r="14" spans="1:16" ht="13.5" thickBot="1" x14ac:dyDescent="0.25">
      <c r="A14" s="167" t="s">
        <v>43</v>
      </c>
      <c r="B14" s="10" t="s">
        <v>41</v>
      </c>
      <c r="C14" s="10" t="s">
        <v>0</v>
      </c>
      <c r="D14" s="10" t="s">
        <v>109</v>
      </c>
      <c r="E14" s="10" t="s">
        <v>2</v>
      </c>
      <c r="F14" s="9">
        <v>73.010000000000005</v>
      </c>
      <c r="G14" s="104">
        <v>0</v>
      </c>
      <c r="H14" s="9">
        <v>75.19</v>
      </c>
      <c r="I14" s="9">
        <f t="shared" si="0"/>
        <v>148.19999999999999</v>
      </c>
      <c r="J14" s="221" t="s">
        <v>325</v>
      </c>
      <c r="M14" s="311"/>
      <c r="N14" s="312"/>
      <c r="O14" s="312"/>
      <c r="P14" s="313"/>
    </row>
    <row r="15" spans="1:16" x14ac:dyDescent="0.2">
      <c r="A15" s="167" t="s">
        <v>128</v>
      </c>
      <c r="B15" s="10" t="s">
        <v>26</v>
      </c>
      <c r="C15" s="10" t="s">
        <v>0</v>
      </c>
      <c r="D15" s="10" t="s">
        <v>109</v>
      </c>
      <c r="E15" s="30" t="s">
        <v>4</v>
      </c>
      <c r="F15" s="104">
        <v>57.7</v>
      </c>
      <c r="G15" s="9">
        <v>74.430000000000007</v>
      </c>
      <c r="H15" s="9">
        <v>69.819999999999993</v>
      </c>
      <c r="I15" s="9">
        <f t="shared" si="0"/>
        <v>144.25</v>
      </c>
      <c r="J15" s="221" t="s">
        <v>326</v>
      </c>
    </row>
    <row r="16" spans="1:16" x14ac:dyDescent="0.2">
      <c r="A16" s="167" t="s">
        <v>77</v>
      </c>
      <c r="B16" s="10" t="s">
        <v>31</v>
      </c>
      <c r="C16" s="10" t="s">
        <v>0</v>
      </c>
      <c r="D16" s="10" t="s">
        <v>109</v>
      </c>
      <c r="E16" s="10" t="s">
        <v>2</v>
      </c>
      <c r="F16" s="104">
        <v>58.06</v>
      </c>
      <c r="G16" s="9">
        <v>72.92</v>
      </c>
      <c r="H16" s="9">
        <v>68.67</v>
      </c>
      <c r="I16" s="9">
        <f t="shared" si="0"/>
        <v>141.59</v>
      </c>
      <c r="J16" s="221" t="s">
        <v>327</v>
      </c>
    </row>
    <row r="17" spans="1:11" x14ac:dyDescent="0.2">
      <c r="A17" s="167" t="s">
        <v>18</v>
      </c>
      <c r="B17" s="10" t="s">
        <v>23</v>
      </c>
      <c r="C17" s="10" t="s">
        <v>0</v>
      </c>
      <c r="D17" s="10" t="s">
        <v>109</v>
      </c>
      <c r="E17" s="30" t="s">
        <v>4</v>
      </c>
      <c r="F17" s="9">
        <v>62.38</v>
      </c>
      <c r="G17" s="9">
        <v>70.260000000000005</v>
      </c>
      <c r="H17" s="104">
        <v>0</v>
      </c>
      <c r="I17" s="9">
        <f t="shared" si="0"/>
        <v>132.64000000000001</v>
      </c>
      <c r="J17" s="221" t="s">
        <v>328</v>
      </c>
    </row>
    <row r="18" spans="1:11" x14ac:dyDescent="0.2">
      <c r="A18" s="167" t="s">
        <v>52</v>
      </c>
      <c r="B18" s="10" t="s">
        <v>53</v>
      </c>
      <c r="C18" s="10" t="s">
        <v>0</v>
      </c>
      <c r="D18" s="10" t="s">
        <v>109</v>
      </c>
      <c r="E18" s="10" t="s">
        <v>2</v>
      </c>
      <c r="F18" s="104">
        <v>58.09</v>
      </c>
      <c r="G18" s="9">
        <v>67.209999999999994</v>
      </c>
      <c r="H18" s="9">
        <v>61.18</v>
      </c>
      <c r="I18" s="9">
        <f t="shared" si="0"/>
        <v>128.38999999999999</v>
      </c>
      <c r="J18" s="221" t="s">
        <v>329</v>
      </c>
    </row>
    <row r="19" spans="1:11" x14ac:dyDescent="0.2">
      <c r="A19" s="167" t="s">
        <v>195</v>
      </c>
      <c r="B19" s="10" t="s">
        <v>11</v>
      </c>
      <c r="C19" s="10" t="s">
        <v>0</v>
      </c>
      <c r="D19" s="10" t="s">
        <v>109</v>
      </c>
      <c r="E19" s="30" t="s">
        <v>4</v>
      </c>
      <c r="F19" s="9">
        <v>62.39</v>
      </c>
      <c r="G19" s="9">
        <v>65.58</v>
      </c>
      <c r="H19" s="104">
        <v>0</v>
      </c>
      <c r="I19" s="9">
        <f t="shared" si="0"/>
        <v>127.97</v>
      </c>
      <c r="J19" s="221" t="s">
        <v>330</v>
      </c>
    </row>
    <row r="20" spans="1:11" x14ac:dyDescent="0.2">
      <c r="A20" s="167" t="s">
        <v>174</v>
      </c>
      <c r="B20" s="10" t="s">
        <v>62</v>
      </c>
      <c r="C20" s="10" t="s">
        <v>0</v>
      </c>
      <c r="D20" s="10" t="s">
        <v>109</v>
      </c>
      <c r="E20" s="10" t="s">
        <v>2</v>
      </c>
      <c r="F20" s="9">
        <v>62.82</v>
      </c>
      <c r="G20" s="9">
        <v>64.78</v>
      </c>
      <c r="H20" s="104">
        <v>0</v>
      </c>
      <c r="I20" s="9">
        <f t="shared" si="0"/>
        <v>127.6</v>
      </c>
      <c r="J20" s="221" t="s">
        <v>331</v>
      </c>
    </row>
    <row r="21" spans="1:11" x14ac:dyDescent="0.2">
      <c r="A21" s="167" t="s">
        <v>51</v>
      </c>
      <c r="B21" s="10" t="s">
        <v>37</v>
      </c>
      <c r="C21" s="10" t="s">
        <v>0</v>
      </c>
      <c r="D21" s="10" t="s">
        <v>109</v>
      </c>
      <c r="E21" s="30" t="s">
        <v>4</v>
      </c>
      <c r="F21" s="9">
        <v>51.91</v>
      </c>
      <c r="G21" s="9">
        <v>67.319999999999993</v>
      </c>
      <c r="H21" s="104">
        <v>0</v>
      </c>
      <c r="I21" s="9">
        <f t="shared" si="0"/>
        <v>119.22999999999999</v>
      </c>
      <c r="J21" s="221" t="s">
        <v>332</v>
      </c>
    </row>
    <row r="22" spans="1:11" x14ac:dyDescent="0.2">
      <c r="A22" s="167" t="s">
        <v>198</v>
      </c>
      <c r="B22" s="10" t="s">
        <v>11</v>
      </c>
      <c r="C22" s="10" t="s">
        <v>0</v>
      </c>
      <c r="D22" s="10" t="s">
        <v>109</v>
      </c>
      <c r="E22" s="10" t="s">
        <v>2</v>
      </c>
      <c r="F22" s="9">
        <v>56.47</v>
      </c>
      <c r="G22" s="9">
        <v>61.51</v>
      </c>
      <c r="H22" s="104">
        <v>0</v>
      </c>
      <c r="I22" s="9">
        <f t="shared" si="0"/>
        <v>117.97999999999999</v>
      </c>
      <c r="J22" s="221" t="s">
        <v>333</v>
      </c>
    </row>
    <row r="23" spans="1:11" x14ac:dyDescent="0.2">
      <c r="A23" s="167" t="s">
        <v>196</v>
      </c>
      <c r="B23" s="10" t="s">
        <v>197</v>
      </c>
      <c r="C23" s="10" t="s">
        <v>0</v>
      </c>
      <c r="D23" s="10" t="s">
        <v>109</v>
      </c>
      <c r="E23" s="31" t="s">
        <v>20</v>
      </c>
      <c r="F23" s="9">
        <v>49.01</v>
      </c>
      <c r="G23" s="9">
        <v>63.7</v>
      </c>
      <c r="H23" s="104">
        <v>0</v>
      </c>
      <c r="I23" s="9">
        <f t="shared" si="0"/>
        <v>112.71000000000001</v>
      </c>
      <c r="J23" s="221" t="s">
        <v>334</v>
      </c>
    </row>
    <row r="24" spans="1:11" x14ac:dyDescent="0.2">
      <c r="A24" s="167" t="s">
        <v>201</v>
      </c>
      <c r="B24" s="10" t="s">
        <v>86</v>
      </c>
      <c r="C24" s="10" t="s">
        <v>0</v>
      </c>
      <c r="D24" s="10" t="s">
        <v>109</v>
      </c>
      <c r="E24" s="10" t="s">
        <v>2</v>
      </c>
      <c r="F24" s="104">
        <v>0</v>
      </c>
      <c r="G24" s="9">
        <v>52.47</v>
      </c>
      <c r="H24" s="9">
        <v>55.83</v>
      </c>
      <c r="I24" s="9">
        <f t="shared" si="0"/>
        <v>108.3</v>
      </c>
      <c r="J24" s="221" t="s">
        <v>335</v>
      </c>
    </row>
    <row r="25" spans="1:11" x14ac:dyDescent="0.2">
      <c r="A25" s="167" t="s">
        <v>163</v>
      </c>
      <c r="B25" s="10" t="s">
        <v>34</v>
      </c>
      <c r="C25" s="10" t="s">
        <v>0</v>
      </c>
      <c r="D25" s="10" t="s">
        <v>109</v>
      </c>
      <c r="E25" s="10" t="s">
        <v>2</v>
      </c>
      <c r="F25" s="9">
        <v>48.68</v>
      </c>
      <c r="G25" s="9">
        <v>59.23</v>
      </c>
      <c r="H25" s="104">
        <v>0</v>
      </c>
      <c r="I25" s="9">
        <f t="shared" si="0"/>
        <v>107.91</v>
      </c>
      <c r="J25" s="221" t="s">
        <v>336</v>
      </c>
    </row>
    <row r="26" spans="1:11" x14ac:dyDescent="0.2">
      <c r="A26" s="167" t="s">
        <v>55</v>
      </c>
      <c r="B26" s="10" t="s">
        <v>31</v>
      </c>
      <c r="C26" s="10" t="s">
        <v>0</v>
      </c>
      <c r="D26" s="10" t="s">
        <v>109</v>
      </c>
      <c r="E26" s="10" t="s">
        <v>2</v>
      </c>
      <c r="F26" s="9">
        <v>50.89</v>
      </c>
      <c r="G26" s="9">
        <v>56.18</v>
      </c>
      <c r="H26" s="104">
        <v>0</v>
      </c>
      <c r="I26" s="9">
        <f t="shared" si="0"/>
        <v>107.07</v>
      </c>
      <c r="J26" s="221" t="s">
        <v>339</v>
      </c>
    </row>
    <row r="27" spans="1:11" x14ac:dyDescent="0.2">
      <c r="A27" s="167" t="s">
        <v>186</v>
      </c>
      <c r="B27" s="10" t="s">
        <v>6</v>
      </c>
      <c r="C27" s="10" t="s">
        <v>0</v>
      </c>
      <c r="D27" s="10" t="s">
        <v>109</v>
      </c>
      <c r="E27" s="10" t="s">
        <v>2</v>
      </c>
      <c r="F27" s="9">
        <v>0</v>
      </c>
      <c r="G27" s="9">
        <v>100</v>
      </c>
      <c r="H27" s="104">
        <v>0</v>
      </c>
      <c r="I27" s="9">
        <f t="shared" si="0"/>
        <v>100</v>
      </c>
      <c r="J27" s="221" t="s">
        <v>372</v>
      </c>
    </row>
    <row r="28" spans="1:11" x14ac:dyDescent="0.2">
      <c r="A28" s="240" t="s">
        <v>350</v>
      </c>
      <c r="B28" s="241" t="s">
        <v>351</v>
      </c>
      <c r="C28" s="241" t="s">
        <v>352</v>
      </c>
      <c r="D28" s="241" t="s">
        <v>109</v>
      </c>
      <c r="E28" s="241" t="s">
        <v>2</v>
      </c>
      <c r="F28" s="204">
        <v>100</v>
      </c>
      <c r="G28" s="204">
        <v>0</v>
      </c>
      <c r="H28" s="205">
        <v>0</v>
      </c>
      <c r="I28" s="204">
        <v>100</v>
      </c>
      <c r="J28" s="242" t="s">
        <v>373</v>
      </c>
      <c r="K28" s="194" t="s">
        <v>565</v>
      </c>
    </row>
    <row r="29" spans="1:11" x14ac:dyDescent="0.2">
      <c r="A29" s="240" t="s">
        <v>381</v>
      </c>
      <c r="B29" s="241" t="s">
        <v>65</v>
      </c>
      <c r="C29" s="241" t="s">
        <v>382</v>
      </c>
      <c r="D29" s="241" t="s">
        <v>109</v>
      </c>
      <c r="E29" s="241" t="s">
        <v>2</v>
      </c>
      <c r="F29" s="204">
        <v>0</v>
      </c>
      <c r="G29" s="205">
        <v>0</v>
      </c>
      <c r="H29" s="204">
        <v>100</v>
      </c>
      <c r="I29" s="204">
        <f t="shared" ref="I29:I38" si="1">LARGE(F29:H29,1)+LARGE(F29:H29,2)</f>
        <v>100</v>
      </c>
      <c r="J29" s="242" t="s">
        <v>374</v>
      </c>
      <c r="K29" s="194" t="s">
        <v>565</v>
      </c>
    </row>
    <row r="30" spans="1:11" x14ac:dyDescent="0.2">
      <c r="A30" s="167" t="s">
        <v>385</v>
      </c>
      <c r="B30" s="10" t="s">
        <v>27</v>
      </c>
      <c r="C30" s="10" t="s">
        <v>0</v>
      </c>
      <c r="D30" s="10" t="s">
        <v>109</v>
      </c>
      <c r="E30" s="10" t="s">
        <v>2</v>
      </c>
      <c r="F30" s="104">
        <v>0</v>
      </c>
      <c r="G30" s="9">
        <v>0</v>
      </c>
      <c r="H30" s="9">
        <v>97.74</v>
      </c>
      <c r="I30" s="9">
        <f t="shared" si="1"/>
        <v>97.74</v>
      </c>
      <c r="J30" s="221" t="s">
        <v>416</v>
      </c>
    </row>
    <row r="31" spans="1:11" x14ac:dyDescent="0.2">
      <c r="A31" s="167" t="s">
        <v>138</v>
      </c>
      <c r="B31" s="10" t="s">
        <v>33</v>
      </c>
      <c r="C31" s="10" t="s">
        <v>0</v>
      </c>
      <c r="D31" s="10" t="s">
        <v>109</v>
      </c>
      <c r="E31" s="10" t="s">
        <v>2</v>
      </c>
      <c r="F31" s="104">
        <v>0</v>
      </c>
      <c r="G31" s="9">
        <v>0</v>
      </c>
      <c r="H31" s="9">
        <v>95.51</v>
      </c>
      <c r="I31" s="9">
        <f t="shared" si="1"/>
        <v>95.51</v>
      </c>
      <c r="J31" s="221" t="s">
        <v>417</v>
      </c>
    </row>
    <row r="32" spans="1:11" x14ac:dyDescent="0.2">
      <c r="A32" s="167" t="s">
        <v>386</v>
      </c>
      <c r="B32" s="10" t="s">
        <v>45</v>
      </c>
      <c r="C32" s="10" t="s">
        <v>0</v>
      </c>
      <c r="D32" s="10" t="s">
        <v>109</v>
      </c>
      <c r="E32" s="10" t="s">
        <v>2</v>
      </c>
      <c r="F32" s="104">
        <v>0</v>
      </c>
      <c r="G32" s="9">
        <v>0</v>
      </c>
      <c r="H32" s="9">
        <v>92.26</v>
      </c>
      <c r="I32" s="9">
        <f t="shared" si="1"/>
        <v>92.26</v>
      </c>
      <c r="J32" s="221" t="s">
        <v>418</v>
      </c>
    </row>
    <row r="33" spans="1:11" x14ac:dyDescent="0.2">
      <c r="A33" s="167" t="s">
        <v>387</v>
      </c>
      <c r="B33" s="10" t="s">
        <v>12</v>
      </c>
      <c r="C33" s="10" t="s">
        <v>0</v>
      </c>
      <c r="D33" s="10" t="s">
        <v>109</v>
      </c>
      <c r="E33" s="30" t="s">
        <v>4</v>
      </c>
      <c r="F33" s="104">
        <v>0</v>
      </c>
      <c r="G33" s="9">
        <v>0</v>
      </c>
      <c r="H33" s="9">
        <v>90.75</v>
      </c>
      <c r="I33" s="9">
        <f t="shared" si="1"/>
        <v>90.75</v>
      </c>
      <c r="J33" s="221" t="s">
        <v>419</v>
      </c>
    </row>
    <row r="34" spans="1:11" x14ac:dyDescent="0.2">
      <c r="A34" s="167" t="s">
        <v>388</v>
      </c>
      <c r="B34" s="10" t="s">
        <v>27</v>
      </c>
      <c r="C34" s="10" t="s">
        <v>0</v>
      </c>
      <c r="D34" s="10" t="s">
        <v>109</v>
      </c>
      <c r="E34" s="10" t="s">
        <v>2</v>
      </c>
      <c r="F34" s="104">
        <v>0</v>
      </c>
      <c r="G34" s="9">
        <v>0</v>
      </c>
      <c r="H34" s="9">
        <v>90.72</v>
      </c>
      <c r="I34" s="9">
        <f t="shared" si="1"/>
        <v>90.72</v>
      </c>
      <c r="J34" s="221" t="s">
        <v>420</v>
      </c>
    </row>
    <row r="35" spans="1:11" x14ac:dyDescent="0.2">
      <c r="A35" s="167" t="s">
        <v>102</v>
      </c>
      <c r="B35" s="10" t="s">
        <v>47</v>
      </c>
      <c r="C35" s="10" t="s">
        <v>0</v>
      </c>
      <c r="D35" s="10" t="s">
        <v>109</v>
      </c>
      <c r="E35" s="10" t="s">
        <v>2</v>
      </c>
      <c r="F35" s="104">
        <v>0</v>
      </c>
      <c r="G35" s="9">
        <v>87.04</v>
      </c>
      <c r="H35" s="9">
        <v>0</v>
      </c>
      <c r="I35" s="9">
        <f t="shared" si="1"/>
        <v>87.04</v>
      </c>
      <c r="J35" s="221" t="s">
        <v>421</v>
      </c>
    </row>
    <row r="36" spans="1:11" x14ac:dyDescent="0.2">
      <c r="A36" s="167" t="s">
        <v>189</v>
      </c>
      <c r="B36" s="10" t="s">
        <v>142</v>
      </c>
      <c r="C36" s="10" t="s">
        <v>0</v>
      </c>
      <c r="D36" s="10" t="s">
        <v>109</v>
      </c>
      <c r="E36" s="10" t="s">
        <v>2</v>
      </c>
      <c r="F36" s="104">
        <v>0</v>
      </c>
      <c r="G36" s="9">
        <v>86.98</v>
      </c>
      <c r="H36" s="9">
        <v>0</v>
      </c>
      <c r="I36" s="9">
        <f t="shared" si="1"/>
        <v>86.98</v>
      </c>
      <c r="J36" s="221" t="s">
        <v>422</v>
      </c>
    </row>
    <row r="37" spans="1:11" x14ac:dyDescent="0.2">
      <c r="A37" s="167" t="s">
        <v>389</v>
      </c>
      <c r="B37" s="10" t="s">
        <v>5</v>
      </c>
      <c r="C37" s="10" t="s">
        <v>0</v>
      </c>
      <c r="D37" s="10" t="s">
        <v>109</v>
      </c>
      <c r="E37" s="10" t="s">
        <v>2</v>
      </c>
      <c r="F37" s="104">
        <v>0</v>
      </c>
      <c r="G37" s="9">
        <v>0</v>
      </c>
      <c r="H37" s="9">
        <v>86.33</v>
      </c>
      <c r="I37" s="9">
        <f t="shared" si="1"/>
        <v>86.33</v>
      </c>
      <c r="J37" s="221" t="s">
        <v>423</v>
      </c>
    </row>
    <row r="38" spans="1:11" x14ac:dyDescent="0.2">
      <c r="A38" s="167" t="s">
        <v>110</v>
      </c>
      <c r="B38" s="10" t="s">
        <v>111</v>
      </c>
      <c r="C38" s="10" t="s">
        <v>0</v>
      </c>
      <c r="D38" s="10" t="s">
        <v>109</v>
      </c>
      <c r="E38" s="10" t="s">
        <v>2</v>
      </c>
      <c r="F38" s="9">
        <v>84.17</v>
      </c>
      <c r="G38" s="104">
        <v>0</v>
      </c>
      <c r="H38" s="9">
        <v>0</v>
      </c>
      <c r="I38" s="9">
        <f t="shared" si="1"/>
        <v>84.17</v>
      </c>
      <c r="J38" s="221" t="s">
        <v>424</v>
      </c>
    </row>
    <row r="39" spans="1:11" x14ac:dyDescent="0.2">
      <c r="A39" s="240" t="s">
        <v>353</v>
      </c>
      <c r="B39" s="241" t="s">
        <v>354</v>
      </c>
      <c r="C39" s="241" t="s">
        <v>146</v>
      </c>
      <c r="D39" s="241" t="s">
        <v>109</v>
      </c>
      <c r="E39" s="243" t="s">
        <v>4</v>
      </c>
      <c r="F39" s="204">
        <v>37.5</v>
      </c>
      <c r="G39" s="204">
        <v>44.63</v>
      </c>
      <c r="H39" s="205">
        <v>0</v>
      </c>
      <c r="I39" s="204">
        <v>82.13</v>
      </c>
      <c r="J39" s="242" t="s">
        <v>425</v>
      </c>
      <c r="K39" s="194" t="s">
        <v>565</v>
      </c>
    </row>
    <row r="40" spans="1:11" x14ac:dyDescent="0.2">
      <c r="A40" s="167" t="s">
        <v>390</v>
      </c>
      <c r="B40" s="10" t="s">
        <v>26</v>
      </c>
      <c r="C40" s="10" t="s">
        <v>0</v>
      </c>
      <c r="D40" s="10" t="s">
        <v>109</v>
      </c>
      <c r="E40" s="10" t="s">
        <v>2</v>
      </c>
      <c r="F40" s="9">
        <v>0</v>
      </c>
      <c r="G40" s="104">
        <v>0</v>
      </c>
      <c r="H40" s="9">
        <v>81.93</v>
      </c>
      <c r="I40" s="9">
        <f t="shared" ref="I40:I48" si="2">LARGE(F40:H40,1)+LARGE(F40:H40,2)</f>
        <v>81.93</v>
      </c>
      <c r="J40" s="221" t="s">
        <v>426</v>
      </c>
    </row>
    <row r="41" spans="1:11" x14ac:dyDescent="0.2">
      <c r="A41" s="167" t="s">
        <v>43</v>
      </c>
      <c r="B41" s="10" t="s">
        <v>29</v>
      </c>
      <c r="C41" s="10" t="s">
        <v>0</v>
      </c>
      <c r="D41" s="10" t="s">
        <v>109</v>
      </c>
      <c r="E41" s="10" t="s">
        <v>2</v>
      </c>
      <c r="F41" s="9">
        <v>0</v>
      </c>
      <c r="G41" s="104">
        <v>0</v>
      </c>
      <c r="H41" s="9">
        <v>80.91</v>
      </c>
      <c r="I41" s="9">
        <f t="shared" si="2"/>
        <v>80.91</v>
      </c>
      <c r="J41" s="221" t="s">
        <v>427</v>
      </c>
    </row>
    <row r="42" spans="1:11" x14ac:dyDescent="0.2">
      <c r="A42" s="240" t="s">
        <v>391</v>
      </c>
      <c r="B42" s="241" t="s">
        <v>392</v>
      </c>
      <c r="C42" s="241" t="s">
        <v>393</v>
      </c>
      <c r="D42" s="241" t="s">
        <v>109</v>
      </c>
      <c r="E42" s="241" t="s">
        <v>2</v>
      </c>
      <c r="F42" s="204">
        <v>0</v>
      </c>
      <c r="G42" s="205">
        <v>0</v>
      </c>
      <c r="H42" s="204">
        <v>80.13</v>
      </c>
      <c r="I42" s="204">
        <f t="shared" si="2"/>
        <v>80.13</v>
      </c>
      <c r="J42" s="242" t="s">
        <v>428</v>
      </c>
      <c r="K42" s="194" t="s">
        <v>565</v>
      </c>
    </row>
    <row r="43" spans="1:11" x14ac:dyDescent="0.2">
      <c r="A43" s="167" t="s">
        <v>78</v>
      </c>
      <c r="B43" s="10" t="s">
        <v>15</v>
      </c>
      <c r="C43" s="10" t="s">
        <v>0</v>
      </c>
      <c r="D43" s="10" t="s">
        <v>109</v>
      </c>
      <c r="E43" s="10" t="s">
        <v>2</v>
      </c>
      <c r="F43" s="9">
        <v>78.87</v>
      </c>
      <c r="G43" s="104">
        <v>0</v>
      </c>
      <c r="H43" s="9">
        <v>0</v>
      </c>
      <c r="I43" s="9">
        <f t="shared" si="2"/>
        <v>78.87</v>
      </c>
      <c r="J43" s="221" t="s">
        <v>429</v>
      </c>
    </row>
    <row r="44" spans="1:11" x14ac:dyDescent="0.2">
      <c r="A44" s="167" t="s">
        <v>395</v>
      </c>
      <c r="B44" s="10" t="s">
        <v>394</v>
      </c>
      <c r="C44" s="10" t="s">
        <v>0</v>
      </c>
      <c r="D44" s="10" t="s">
        <v>109</v>
      </c>
      <c r="E44" s="168" t="s">
        <v>19</v>
      </c>
      <c r="F44" s="9">
        <v>0</v>
      </c>
      <c r="G44" s="104">
        <v>0</v>
      </c>
      <c r="H44" s="9">
        <v>78.13</v>
      </c>
      <c r="I44" s="9">
        <f t="shared" si="2"/>
        <v>78.13</v>
      </c>
      <c r="J44" s="221" t="s">
        <v>430</v>
      </c>
    </row>
    <row r="45" spans="1:11" x14ac:dyDescent="0.2">
      <c r="A45" s="167" t="s">
        <v>193</v>
      </c>
      <c r="B45" s="10" t="s">
        <v>11</v>
      </c>
      <c r="C45" s="10" t="s">
        <v>0</v>
      </c>
      <c r="D45" s="10" t="s">
        <v>109</v>
      </c>
      <c r="E45" s="10" t="s">
        <v>2</v>
      </c>
      <c r="F45" s="104">
        <v>0</v>
      </c>
      <c r="G45" s="9">
        <v>75.83</v>
      </c>
      <c r="H45" s="9">
        <v>0</v>
      </c>
      <c r="I45" s="9">
        <f t="shared" si="2"/>
        <v>75.83</v>
      </c>
      <c r="J45" s="221" t="s">
        <v>431</v>
      </c>
    </row>
    <row r="46" spans="1:11" x14ac:dyDescent="0.2">
      <c r="A46" s="167" t="s">
        <v>59</v>
      </c>
      <c r="B46" s="10" t="s">
        <v>11</v>
      </c>
      <c r="C46" s="10" t="s">
        <v>0</v>
      </c>
      <c r="D46" s="10" t="s">
        <v>109</v>
      </c>
      <c r="E46" s="10" t="s">
        <v>2</v>
      </c>
      <c r="F46" s="9">
        <v>74.680000000000007</v>
      </c>
      <c r="G46" s="104">
        <v>0</v>
      </c>
      <c r="H46" s="9">
        <v>0</v>
      </c>
      <c r="I46" s="9">
        <f t="shared" si="2"/>
        <v>74.680000000000007</v>
      </c>
      <c r="J46" s="221" t="s">
        <v>432</v>
      </c>
    </row>
    <row r="47" spans="1:11" x14ac:dyDescent="0.2">
      <c r="A47" s="167" t="s">
        <v>396</v>
      </c>
      <c r="B47" s="10" t="s">
        <v>111</v>
      </c>
      <c r="C47" s="10" t="s">
        <v>0</v>
      </c>
      <c r="D47" s="10" t="s">
        <v>109</v>
      </c>
      <c r="E47" s="30" t="s">
        <v>4</v>
      </c>
      <c r="F47" s="9">
        <v>0</v>
      </c>
      <c r="G47" s="104">
        <v>0</v>
      </c>
      <c r="H47" s="9">
        <v>73.099999999999994</v>
      </c>
      <c r="I47" s="9">
        <f t="shared" si="2"/>
        <v>73.099999999999994</v>
      </c>
      <c r="J47" s="221" t="s">
        <v>433</v>
      </c>
    </row>
    <row r="48" spans="1:11" x14ac:dyDescent="0.2">
      <c r="A48" s="167" t="s">
        <v>194</v>
      </c>
      <c r="B48" s="10" t="s">
        <v>35</v>
      </c>
      <c r="C48" s="10" t="s">
        <v>0</v>
      </c>
      <c r="D48" s="10" t="s">
        <v>109</v>
      </c>
      <c r="E48" s="30" t="s">
        <v>4</v>
      </c>
      <c r="F48" s="104">
        <v>0</v>
      </c>
      <c r="G48" s="9">
        <v>72.510000000000005</v>
      </c>
      <c r="H48" s="9">
        <v>0</v>
      </c>
      <c r="I48" s="9">
        <f t="shared" si="2"/>
        <v>72.510000000000005</v>
      </c>
      <c r="J48" s="221" t="s">
        <v>434</v>
      </c>
    </row>
    <row r="49" spans="1:11" x14ac:dyDescent="0.2">
      <c r="A49" s="240" t="s">
        <v>355</v>
      </c>
      <c r="B49" s="241" t="s">
        <v>356</v>
      </c>
      <c r="C49" s="241" t="s">
        <v>146</v>
      </c>
      <c r="D49" s="241" t="s">
        <v>109</v>
      </c>
      <c r="E49" s="241" t="s">
        <v>2</v>
      </c>
      <c r="F49" s="204">
        <v>72.47</v>
      </c>
      <c r="G49" s="205">
        <v>0</v>
      </c>
      <c r="H49" s="204">
        <v>0</v>
      </c>
      <c r="I49" s="204">
        <v>72.47</v>
      </c>
      <c r="J49" s="242" t="s">
        <v>435</v>
      </c>
      <c r="K49" s="194" t="s">
        <v>565</v>
      </c>
    </row>
    <row r="50" spans="1:11" x14ac:dyDescent="0.2">
      <c r="A50" s="240" t="s">
        <v>357</v>
      </c>
      <c r="B50" s="241" t="s">
        <v>358</v>
      </c>
      <c r="C50" s="241" t="s">
        <v>352</v>
      </c>
      <c r="D50" s="241" t="s">
        <v>109</v>
      </c>
      <c r="E50" s="244" t="s">
        <v>19</v>
      </c>
      <c r="F50" s="204">
        <v>72.16</v>
      </c>
      <c r="G50" s="205">
        <v>0</v>
      </c>
      <c r="H50" s="204">
        <v>0</v>
      </c>
      <c r="I50" s="204">
        <v>72.16</v>
      </c>
      <c r="J50" s="242" t="s">
        <v>436</v>
      </c>
      <c r="K50" s="194" t="s">
        <v>566</v>
      </c>
    </row>
    <row r="51" spans="1:11" x14ac:dyDescent="0.2">
      <c r="A51" s="240" t="s">
        <v>397</v>
      </c>
      <c r="B51" s="241" t="s">
        <v>155</v>
      </c>
      <c r="C51" s="241" t="s">
        <v>382</v>
      </c>
      <c r="D51" s="241" t="s">
        <v>109</v>
      </c>
      <c r="E51" s="244" t="s">
        <v>19</v>
      </c>
      <c r="F51" s="204">
        <v>0</v>
      </c>
      <c r="G51" s="205">
        <v>0</v>
      </c>
      <c r="H51" s="204">
        <v>70.180000000000007</v>
      </c>
      <c r="I51" s="204">
        <f t="shared" ref="I51:I70" si="3">LARGE(F51:H51,1)+LARGE(F51:H51,2)</f>
        <v>70.180000000000007</v>
      </c>
      <c r="J51" s="242" t="s">
        <v>437</v>
      </c>
      <c r="K51" s="194" t="s">
        <v>566</v>
      </c>
    </row>
    <row r="52" spans="1:11" x14ac:dyDescent="0.2">
      <c r="A52" s="167" t="s">
        <v>144</v>
      </c>
      <c r="B52" s="10" t="s">
        <v>54</v>
      </c>
      <c r="C52" s="10" t="s">
        <v>0</v>
      </c>
      <c r="D52" s="10" t="s">
        <v>109</v>
      </c>
      <c r="E52" s="30" t="s">
        <v>4</v>
      </c>
      <c r="F52" s="9">
        <v>69.94</v>
      </c>
      <c r="G52" s="104">
        <v>0</v>
      </c>
      <c r="H52" s="9">
        <v>0</v>
      </c>
      <c r="I52" s="9">
        <f t="shared" si="3"/>
        <v>69.94</v>
      </c>
      <c r="J52" s="221" t="s">
        <v>438</v>
      </c>
    </row>
    <row r="53" spans="1:11" x14ac:dyDescent="0.2">
      <c r="A53" s="167" t="s">
        <v>398</v>
      </c>
      <c r="B53" s="10" t="s">
        <v>27</v>
      </c>
      <c r="C53" s="10" t="s">
        <v>0</v>
      </c>
      <c r="D53" s="10" t="s">
        <v>109</v>
      </c>
      <c r="E53" s="102" t="s">
        <v>2</v>
      </c>
      <c r="F53" s="9">
        <v>0</v>
      </c>
      <c r="G53" s="104">
        <v>0</v>
      </c>
      <c r="H53" s="9">
        <v>69.73</v>
      </c>
      <c r="I53" s="9">
        <f t="shared" si="3"/>
        <v>69.73</v>
      </c>
      <c r="J53" s="221" t="s">
        <v>439</v>
      </c>
    </row>
    <row r="54" spans="1:11" x14ac:dyDescent="0.2">
      <c r="A54" s="167" t="s">
        <v>127</v>
      </c>
      <c r="B54" s="10" t="s">
        <v>11</v>
      </c>
      <c r="C54" s="10" t="s">
        <v>0</v>
      </c>
      <c r="D54" s="10" t="s">
        <v>109</v>
      </c>
      <c r="E54" s="10" t="s">
        <v>2</v>
      </c>
      <c r="F54" s="9">
        <v>68.87</v>
      </c>
      <c r="G54" s="104">
        <v>0</v>
      </c>
      <c r="H54" s="9">
        <v>0</v>
      </c>
      <c r="I54" s="9">
        <f t="shared" si="3"/>
        <v>68.87</v>
      </c>
      <c r="J54" s="221" t="s">
        <v>440</v>
      </c>
    </row>
    <row r="55" spans="1:11" x14ac:dyDescent="0.2">
      <c r="A55" s="167" t="s">
        <v>399</v>
      </c>
      <c r="B55" s="10" t="s">
        <v>47</v>
      </c>
      <c r="C55" s="10" t="s">
        <v>0</v>
      </c>
      <c r="D55" s="10" t="s">
        <v>109</v>
      </c>
      <c r="E55" s="30" t="s">
        <v>4</v>
      </c>
      <c r="F55" s="9">
        <v>0</v>
      </c>
      <c r="G55" s="104">
        <v>0</v>
      </c>
      <c r="H55" s="9">
        <v>68.2</v>
      </c>
      <c r="I55" s="9">
        <f t="shared" si="3"/>
        <v>68.2</v>
      </c>
      <c r="J55" s="221" t="s">
        <v>441</v>
      </c>
    </row>
    <row r="56" spans="1:11" x14ac:dyDescent="0.2">
      <c r="A56" s="240" t="s">
        <v>400</v>
      </c>
      <c r="B56" s="241" t="s">
        <v>401</v>
      </c>
      <c r="C56" s="241" t="s">
        <v>382</v>
      </c>
      <c r="D56" s="241" t="s">
        <v>109</v>
      </c>
      <c r="E56" s="208" t="s">
        <v>2</v>
      </c>
      <c r="F56" s="204">
        <v>0</v>
      </c>
      <c r="G56" s="205">
        <v>0</v>
      </c>
      <c r="H56" s="204">
        <v>67.53</v>
      </c>
      <c r="I56" s="204">
        <f t="shared" si="3"/>
        <v>67.53</v>
      </c>
      <c r="J56" s="242" t="s">
        <v>442</v>
      </c>
      <c r="K56" s="194" t="s">
        <v>565</v>
      </c>
    </row>
    <row r="57" spans="1:11" x14ac:dyDescent="0.2">
      <c r="A57" s="240" t="s">
        <v>402</v>
      </c>
      <c r="B57" s="241" t="s">
        <v>403</v>
      </c>
      <c r="C57" s="241" t="s">
        <v>382</v>
      </c>
      <c r="D57" s="241" t="s">
        <v>109</v>
      </c>
      <c r="E57" s="244" t="s">
        <v>19</v>
      </c>
      <c r="F57" s="204">
        <v>0</v>
      </c>
      <c r="G57" s="205">
        <v>0</v>
      </c>
      <c r="H57" s="204">
        <v>67.39</v>
      </c>
      <c r="I57" s="204">
        <f t="shared" si="3"/>
        <v>67.39</v>
      </c>
      <c r="J57" s="242" t="s">
        <v>443</v>
      </c>
      <c r="K57" s="194" t="s">
        <v>566</v>
      </c>
    </row>
    <row r="58" spans="1:11" x14ac:dyDescent="0.2">
      <c r="A58" s="167" t="s">
        <v>404</v>
      </c>
      <c r="B58" s="10" t="s">
        <v>37</v>
      </c>
      <c r="C58" s="10" t="s">
        <v>0</v>
      </c>
      <c r="D58" s="10" t="s">
        <v>109</v>
      </c>
      <c r="E58" s="102" t="s">
        <v>2</v>
      </c>
      <c r="F58" s="9">
        <v>0</v>
      </c>
      <c r="G58" s="104">
        <v>0</v>
      </c>
      <c r="H58" s="9">
        <v>66.42</v>
      </c>
      <c r="I58" s="9">
        <f t="shared" si="3"/>
        <v>66.42</v>
      </c>
      <c r="J58" s="221" t="s">
        <v>444</v>
      </c>
    </row>
    <row r="59" spans="1:11" x14ac:dyDescent="0.2">
      <c r="A59" s="167" t="s">
        <v>405</v>
      </c>
      <c r="B59" s="10" t="s">
        <v>23</v>
      </c>
      <c r="C59" s="10" t="s">
        <v>0</v>
      </c>
      <c r="D59" s="10" t="s">
        <v>109</v>
      </c>
      <c r="E59" s="30" t="s">
        <v>4</v>
      </c>
      <c r="F59" s="9">
        <v>0</v>
      </c>
      <c r="G59" s="104">
        <v>0</v>
      </c>
      <c r="H59" s="9">
        <v>66.05</v>
      </c>
      <c r="I59" s="9">
        <f t="shared" si="3"/>
        <v>66.05</v>
      </c>
      <c r="J59" s="221" t="s">
        <v>445</v>
      </c>
    </row>
    <row r="60" spans="1:11" x14ac:dyDescent="0.2">
      <c r="A60" s="167" t="s">
        <v>406</v>
      </c>
      <c r="B60" s="10" t="s">
        <v>11</v>
      </c>
      <c r="C60" s="10" t="s">
        <v>0</v>
      </c>
      <c r="D60" s="10" t="s">
        <v>109</v>
      </c>
      <c r="E60" s="30" t="s">
        <v>4</v>
      </c>
      <c r="F60" s="9">
        <v>0</v>
      </c>
      <c r="G60" s="104">
        <v>0</v>
      </c>
      <c r="H60" s="9">
        <v>64.45</v>
      </c>
      <c r="I60" s="9">
        <f t="shared" si="3"/>
        <v>64.45</v>
      </c>
      <c r="J60" s="221" t="s">
        <v>446</v>
      </c>
    </row>
    <row r="61" spans="1:11" x14ac:dyDescent="0.2">
      <c r="A61" s="167" t="s">
        <v>407</v>
      </c>
      <c r="B61" s="10" t="s">
        <v>29</v>
      </c>
      <c r="C61" s="10" t="s">
        <v>0</v>
      </c>
      <c r="D61" s="10" t="s">
        <v>109</v>
      </c>
      <c r="E61" s="102" t="s">
        <v>2</v>
      </c>
      <c r="F61" s="9">
        <v>0</v>
      </c>
      <c r="G61" s="104">
        <v>0</v>
      </c>
      <c r="H61" s="9">
        <v>64.33</v>
      </c>
      <c r="I61" s="9">
        <f t="shared" si="3"/>
        <v>64.33</v>
      </c>
      <c r="J61" s="221" t="s">
        <v>447</v>
      </c>
    </row>
    <row r="62" spans="1:11" x14ac:dyDescent="0.2">
      <c r="A62" s="167" t="s">
        <v>66</v>
      </c>
      <c r="B62" s="10" t="s">
        <v>67</v>
      </c>
      <c r="C62" s="10" t="s">
        <v>0</v>
      </c>
      <c r="D62" s="10" t="s">
        <v>109</v>
      </c>
      <c r="E62" s="168" t="s">
        <v>19</v>
      </c>
      <c r="F62" s="9">
        <v>0</v>
      </c>
      <c r="G62" s="104">
        <v>0</v>
      </c>
      <c r="H62" s="9">
        <v>62.55</v>
      </c>
      <c r="I62" s="9">
        <f t="shared" si="3"/>
        <v>62.55</v>
      </c>
      <c r="J62" s="221" t="s">
        <v>448</v>
      </c>
    </row>
    <row r="63" spans="1:11" x14ac:dyDescent="0.2">
      <c r="A63" s="167" t="s">
        <v>408</v>
      </c>
      <c r="B63" s="10" t="s">
        <v>11</v>
      </c>
      <c r="C63" s="10" t="s">
        <v>0</v>
      </c>
      <c r="D63" s="10" t="s">
        <v>109</v>
      </c>
      <c r="E63" s="102" t="s">
        <v>2</v>
      </c>
      <c r="F63" s="9">
        <v>0</v>
      </c>
      <c r="G63" s="104">
        <v>0</v>
      </c>
      <c r="H63" s="9">
        <v>61.89</v>
      </c>
      <c r="I63" s="9">
        <f t="shared" si="3"/>
        <v>61.89</v>
      </c>
      <c r="J63" s="221" t="s">
        <v>449</v>
      </c>
    </row>
    <row r="64" spans="1:11" x14ac:dyDescent="0.2">
      <c r="A64" s="167" t="s">
        <v>129</v>
      </c>
      <c r="B64" s="10" t="s">
        <v>17</v>
      </c>
      <c r="C64" s="10" t="s">
        <v>0</v>
      </c>
      <c r="D64" s="10" t="s">
        <v>109</v>
      </c>
      <c r="E64" s="10" t="s">
        <v>2</v>
      </c>
      <c r="F64" s="9">
        <v>60.3</v>
      </c>
      <c r="G64" s="104">
        <v>0</v>
      </c>
      <c r="H64" s="9">
        <v>0</v>
      </c>
      <c r="I64" s="9">
        <f t="shared" si="3"/>
        <v>60.3</v>
      </c>
      <c r="J64" s="221" t="s">
        <v>450</v>
      </c>
    </row>
    <row r="65" spans="1:11" x14ac:dyDescent="0.2">
      <c r="A65" s="167" t="s">
        <v>409</v>
      </c>
      <c r="B65" s="10" t="s">
        <v>410</v>
      </c>
      <c r="C65" s="10" t="s">
        <v>0</v>
      </c>
      <c r="D65" s="10" t="s">
        <v>109</v>
      </c>
      <c r="E65" s="102" t="s">
        <v>2</v>
      </c>
      <c r="F65" s="9">
        <v>0</v>
      </c>
      <c r="G65" s="104">
        <v>0</v>
      </c>
      <c r="H65" s="9">
        <v>60.12</v>
      </c>
      <c r="I65" s="9">
        <f t="shared" si="3"/>
        <v>60.12</v>
      </c>
      <c r="J65" s="221" t="s">
        <v>451</v>
      </c>
    </row>
    <row r="66" spans="1:11" x14ac:dyDescent="0.2">
      <c r="A66" s="240" t="s">
        <v>411</v>
      </c>
      <c r="B66" s="241" t="s">
        <v>412</v>
      </c>
      <c r="C66" s="241" t="s">
        <v>382</v>
      </c>
      <c r="D66" s="241" t="s">
        <v>109</v>
      </c>
      <c r="E66" s="208" t="s">
        <v>2</v>
      </c>
      <c r="F66" s="204">
        <v>0</v>
      </c>
      <c r="G66" s="205">
        <v>0</v>
      </c>
      <c r="H66" s="204">
        <v>60.03</v>
      </c>
      <c r="I66" s="204">
        <f t="shared" si="3"/>
        <v>60.03</v>
      </c>
      <c r="J66" s="242" t="s">
        <v>452</v>
      </c>
      <c r="K66" s="194" t="s">
        <v>565</v>
      </c>
    </row>
    <row r="67" spans="1:11" x14ac:dyDescent="0.2">
      <c r="A67" s="167" t="s">
        <v>404</v>
      </c>
      <c r="B67" s="10" t="s">
        <v>31</v>
      </c>
      <c r="C67" s="10" t="s">
        <v>0</v>
      </c>
      <c r="D67" s="10" t="s">
        <v>109</v>
      </c>
      <c r="E67" s="30" t="s">
        <v>4</v>
      </c>
      <c r="F67" s="9">
        <v>0</v>
      </c>
      <c r="G67" s="104">
        <v>0</v>
      </c>
      <c r="H67" s="9">
        <v>59.79</v>
      </c>
      <c r="I67" s="9">
        <f t="shared" si="3"/>
        <v>59.79</v>
      </c>
      <c r="J67" s="221" t="s">
        <v>453</v>
      </c>
    </row>
    <row r="68" spans="1:11" x14ac:dyDescent="0.2">
      <c r="A68" s="167" t="s">
        <v>138</v>
      </c>
      <c r="B68" s="10" t="s">
        <v>37</v>
      </c>
      <c r="C68" s="10" t="s">
        <v>0</v>
      </c>
      <c r="D68" s="10" t="s">
        <v>109</v>
      </c>
      <c r="E68" s="10" t="s">
        <v>2</v>
      </c>
      <c r="F68" s="9">
        <v>59.01</v>
      </c>
      <c r="G68" s="104">
        <v>0</v>
      </c>
      <c r="H68" s="9">
        <v>0</v>
      </c>
      <c r="I68" s="9">
        <f t="shared" si="3"/>
        <v>59.01</v>
      </c>
      <c r="J68" s="221" t="s">
        <v>454</v>
      </c>
    </row>
    <row r="69" spans="1:11" x14ac:dyDescent="0.2">
      <c r="A69" s="167" t="s">
        <v>199</v>
      </c>
      <c r="B69" s="10" t="s">
        <v>26</v>
      </c>
      <c r="C69" s="10" t="s">
        <v>0</v>
      </c>
      <c r="D69" s="10" t="s">
        <v>109</v>
      </c>
      <c r="E69" s="30" t="s">
        <v>4</v>
      </c>
      <c r="F69" s="104">
        <v>0</v>
      </c>
      <c r="G69" s="9">
        <v>58.76</v>
      </c>
      <c r="H69" s="9">
        <v>0</v>
      </c>
      <c r="I69" s="9">
        <f t="shared" si="3"/>
        <v>58.76</v>
      </c>
      <c r="J69" s="221" t="s">
        <v>455</v>
      </c>
    </row>
    <row r="70" spans="1:11" x14ac:dyDescent="0.2">
      <c r="A70" s="167" t="s">
        <v>98</v>
      </c>
      <c r="B70" s="10" t="s">
        <v>41</v>
      </c>
      <c r="C70" s="10" t="s">
        <v>0</v>
      </c>
      <c r="D70" s="10" t="s">
        <v>109</v>
      </c>
      <c r="E70" s="10" t="s">
        <v>2</v>
      </c>
      <c r="F70" s="104">
        <v>0</v>
      </c>
      <c r="G70" s="9">
        <v>56.57</v>
      </c>
      <c r="H70" s="9">
        <v>0</v>
      </c>
      <c r="I70" s="9">
        <f t="shared" si="3"/>
        <v>56.57</v>
      </c>
      <c r="J70" s="221" t="s">
        <v>456</v>
      </c>
    </row>
    <row r="71" spans="1:11" x14ac:dyDescent="0.2">
      <c r="A71" s="240" t="s">
        <v>117</v>
      </c>
      <c r="B71" s="241" t="s">
        <v>118</v>
      </c>
      <c r="C71" s="241" t="s">
        <v>146</v>
      </c>
      <c r="D71" s="241" t="s">
        <v>109</v>
      </c>
      <c r="E71" s="243" t="s">
        <v>4</v>
      </c>
      <c r="F71" s="204">
        <v>56.4</v>
      </c>
      <c r="G71" s="205">
        <v>0</v>
      </c>
      <c r="H71" s="204">
        <v>0</v>
      </c>
      <c r="I71" s="204">
        <v>56.4</v>
      </c>
      <c r="J71" s="242" t="s">
        <v>457</v>
      </c>
      <c r="K71" s="194" t="s">
        <v>565</v>
      </c>
    </row>
    <row r="72" spans="1:11" x14ac:dyDescent="0.2">
      <c r="A72" s="167" t="s">
        <v>204</v>
      </c>
      <c r="B72" s="10" t="s">
        <v>40</v>
      </c>
      <c r="C72" s="10" t="s">
        <v>0</v>
      </c>
      <c r="D72" s="10" t="s">
        <v>109</v>
      </c>
      <c r="E72" s="10" t="s">
        <v>2</v>
      </c>
      <c r="F72" s="9">
        <v>54.08</v>
      </c>
      <c r="G72" s="104">
        <v>0</v>
      </c>
      <c r="H72" s="9">
        <v>0</v>
      </c>
      <c r="I72" s="9">
        <f>LARGE(F72:H72,1)+LARGE(F72:H72,2)</f>
        <v>54.08</v>
      </c>
      <c r="J72" s="221" t="s">
        <v>458</v>
      </c>
    </row>
    <row r="73" spans="1:11" x14ac:dyDescent="0.2">
      <c r="A73" s="167" t="s">
        <v>200</v>
      </c>
      <c r="B73" s="10" t="s">
        <v>12</v>
      </c>
      <c r="C73" s="10" t="s">
        <v>0</v>
      </c>
      <c r="D73" s="10" t="s">
        <v>109</v>
      </c>
      <c r="E73" s="10" t="s">
        <v>2</v>
      </c>
      <c r="F73" s="9">
        <v>0</v>
      </c>
      <c r="G73" s="9">
        <v>53.73</v>
      </c>
      <c r="H73" s="9">
        <v>0</v>
      </c>
      <c r="I73" s="9">
        <f>LARGE(F73:H73,1)+LARGE(F73:H73,2)</f>
        <v>53.73</v>
      </c>
      <c r="J73" s="221" t="s">
        <v>459</v>
      </c>
    </row>
    <row r="74" spans="1:11" x14ac:dyDescent="0.2">
      <c r="A74" s="167" t="s">
        <v>296</v>
      </c>
      <c r="B74" s="10" t="s">
        <v>312</v>
      </c>
      <c r="C74" s="10" t="s">
        <v>0</v>
      </c>
      <c r="D74" s="10" t="s">
        <v>109</v>
      </c>
      <c r="E74" s="30" t="s">
        <v>4</v>
      </c>
      <c r="F74" s="104">
        <v>0</v>
      </c>
      <c r="G74" s="9">
        <v>0</v>
      </c>
      <c r="H74" s="9">
        <v>51.69</v>
      </c>
      <c r="I74" s="9">
        <f>LARGE(F74:H74,1)+LARGE(F74:H74,2)</f>
        <v>51.69</v>
      </c>
      <c r="J74" s="221" t="s">
        <v>460</v>
      </c>
    </row>
    <row r="75" spans="1:11" x14ac:dyDescent="0.2">
      <c r="A75" s="240" t="s">
        <v>117</v>
      </c>
      <c r="B75" s="241" t="s">
        <v>359</v>
      </c>
      <c r="C75" s="241" t="s">
        <v>146</v>
      </c>
      <c r="D75" s="241" t="s">
        <v>109</v>
      </c>
      <c r="E75" s="241" t="s">
        <v>2</v>
      </c>
      <c r="F75" s="204">
        <v>48.77</v>
      </c>
      <c r="G75" s="205">
        <v>0</v>
      </c>
      <c r="H75" s="204">
        <v>0</v>
      </c>
      <c r="I75" s="204">
        <v>48.77</v>
      </c>
      <c r="J75" s="242" t="s">
        <v>461</v>
      </c>
      <c r="K75" s="194" t="s">
        <v>565</v>
      </c>
    </row>
    <row r="76" spans="1:11" x14ac:dyDescent="0.2">
      <c r="A76" s="167" t="s">
        <v>413</v>
      </c>
      <c r="B76" s="10" t="s">
        <v>414</v>
      </c>
      <c r="C76" s="10" t="s">
        <v>0</v>
      </c>
      <c r="D76" s="10" t="s">
        <v>109</v>
      </c>
      <c r="E76" s="168" t="s">
        <v>19</v>
      </c>
      <c r="F76" s="9">
        <v>0</v>
      </c>
      <c r="G76" s="104">
        <v>0</v>
      </c>
      <c r="H76" s="9">
        <v>48.53</v>
      </c>
      <c r="I76" s="9">
        <f>LARGE(F76:H76,1)+LARGE(F76:H76,2)</f>
        <v>48.53</v>
      </c>
      <c r="J76" s="221" t="s">
        <v>462</v>
      </c>
    </row>
    <row r="77" spans="1:11" x14ac:dyDescent="0.2">
      <c r="A77" s="167" t="s">
        <v>415</v>
      </c>
      <c r="B77" s="10" t="s">
        <v>142</v>
      </c>
      <c r="C77" s="10" t="s">
        <v>0</v>
      </c>
      <c r="D77" s="10" t="s">
        <v>109</v>
      </c>
      <c r="E77" s="30" t="s">
        <v>4</v>
      </c>
      <c r="F77" s="9">
        <v>0</v>
      </c>
      <c r="G77" s="104">
        <v>0</v>
      </c>
      <c r="H77" s="9">
        <v>47.73</v>
      </c>
      <c r="I77" s="9">
        <f>LARGE(F77:H77,1)+LARGE(F77:H77,2)</f>
        <v>47.73</v>
      </c>
      <c r="J77" s="221" t="s">
        <v>463</v>
      </c>
    </row>
    <row r="78" spans="1:11" x14ac:dyDescent="0.2">
      <c r="A78" s="167" t="s">
        <v>202</v>
      </c>
      <c r="B78" s="10" t="s">
        <v>11</v>
      </c>
      <c r="C78" s="10" t="s">
        <v>0</v>
      </c>
      <c r="D78" s="10" t="s">
        <v>109</v>
      </c>
      <c r="E78" s="30" t="s">
        <v>4</v>
      </c>
      <c r="F78" s="104">
        <v>0</v>
      </c>
      <c r="G78" s="9">
        <v>45.06</v>
      </c>
      <c r="H78" s="9">
        <v>0</v>
      </c>
      <c r="I78" s="9">
        <f>LARGE(F78:H78,1)+LARGE(F78:H78,2)</f>
        <v>45.06</v>
      </c>
      <c r="J78" s="221" t="s">
        <v>464</v>
      </c>
    </row>
    <row r="79" spans="1:11" x14ac:dyDescent="0.2">
      <c r="A79" s="240" t="s">
        <v>360</v>
      </c>
      <c r="B79" s="241" t="s">
        <v>361</v>
      </c>
      <c r="C79" s="241" t="s">
        <v>146</v>
      </c>
      <c r="D79" s="241" t="s">
        <v>109</v>
      </c>
      <c r="E79" s="243" t="s">
        <v>4</v>
      </c>
      <c r="F79" s="204">
        <v>43.12</v>
      </c>
      <c r="G79" s="205">
        <v>0</v>
      </c>
      <c r="H79" s="204">
        <v>0</v>
      </c>
      <c r="I79" s="204">
        <v>43.12</v>
      </c>
      <c r="J79" s="242" t="s">
        <v>465</v>
      </c>
      <c r="K79" s="194" t="s">
        <v>565</v>
      </c>
    </row>
    <row r="80" spans="1:11" ht="13.5" thickBot="1" x14ac:dyDescent="0.25">
      <c r="A80" s="245" t="s">
        <v>362</v>
      </c>
      <c r="B80" s="246" t="s">
        <v>118</v>
      </c>
      <c r="C80" s="246" t="s">
        <v>146</v>
      </c>
      <c r="D80" s="246" t="s">
        <v>109</v>
      </c>
      <c r="E80" s="246" t="s">
        <v>2</v>
      </c>
      <c r="F80" s="213">
        <v>20.78</v>
      </c>
      <c r="G80" s="212">
        <v>0</v>
      </c>
      <c r="H80" s="213">
        <v>0</v>
      </c>
      <c r="I80" s="213">
        <v>20.78</v>
      </c>
      <c r="J80" s="247" t="s">
        <v>466</v>
      </c>
      <c r="K80" s="194" t="s">
        <v>565</v>
      </c>
    </row>
    <row r="81" spans="1:10" x14ac:dyDescent="0.2">
      <c r="G81" s="12"/>
    </row>
    <row r="82" spans="1:10" ht="16.5" thickBot="1" x14ac:dyDescent="0.3">
      <c r="A82" s="304" t="s">
        <v>340</v>
      </c>
      <c r="B82" s="304"/>
      <c r="C82" s="304"/>
      <c r="D82" s="304"/>
      <c r="E82" s="304"/>
      <c r="F82" s="304"/>
      <c r="G82" s="304"/>
      <c r="H82" s="304"/>
      <c r="I82" s="304"/>
      <c r="J82" s="304"/>
    </row>
    <row r="83" spans="1:10" x14ac:dyDescent="0.2">
      <c r="A83" s="223" t="s">
        <v>395</v>
      </c>
      <c r="B83" s="224" t="s">
        <v>394</v>
      </c>
      <c r="C83" s="224" t="s">
        <v>0</v>
      </c>
      <c r="D83" s="224" t="s">
        <v>109</v>
      </c>
      <c r="E83" s="238" t="s">
        <v>19</v>
      </c>
      <c r="F83" s="225">
        <v>0</v>
      </c>
      <c r="G83" s="248">
        <v>0</v>
      </c>
      <c r="H83" s="225">
        <v>78.13</v>
      </c>
      <c r="I83" s="225">
        <f>LARGE(F83:H83,1)+LARGE(F83:H83,2)</f>
        <v>78.13</v>
      </c>
      <c r="J83" s="117" t="s">
        <v>314</v>
      </c>
    </row>
    <row r="84" spans="1:10" x14ac:dyDescent="0.2">
      <c r="A84" s="220" t="s">
        <v>66</v>
      </c>
      <c r="B84" s="14" t="s">
        <v>67</v>
      </c>
      <c r="C84" s="14" t="s">
        <v>0</v>
      </c>
      <c r="D84" s="14" t="s">
        <v>109</v>
      </c>
      <c r="E84" s="135" t="s">
        <v>19</v>
      </c>
      <c r="F84" s="15">
        <v>0</v>
      </c>
      <c r="G84" s="103">
        <v>0</v>
      </c>
      <c r="H84" s="15">
        <v>62.55</v>
      </c>
      <c r="I84" s="15">
        <v>62.55</v>
      </c>
      <c r="J84" s="118" t="s">
        <v>319</v>
      </c>
    </row>
    <row r="85" spans="1:10" ht="13.5" thickBot="1" x14ac:dyDescent="0.25">
      <c r="A85" s="232" t="s">
        <v>413</v>
      </c>
      <c r="B85" s="233" t="s">
        <v>414</v>
      </c>
      <c r="C85" s="233" t="s">
        <v>0</v>
      </c>
      <c r="D85" s="233" t="s">
        <v>109</v>
      </c>
      <c r="E85" s="239" t="s">
        <v>19</v>
      </c>
      <c r="F85" s="235">
        <v>0</v>
      </c>
      <c r="G85" s="249">
        <v>0</v>
      </c>
      <c r="H85" s="235">
        <v>48.53</v>
      </c>
      <c r="I85" s="235">
        <v>48.53</v>
      </c>
      <c r="J85" s="119" t="s">
        <v>320</v>
      </c>
    </row>
    <row r="86" spans="1:10" x14ac:dyDescent="0.2">
      <c r="A86" s="147"/>
      <c r="B86" s="147"/>
      <c r="C86" s="147"/>
      <c r="D86" s="147"/>
      <c r="E86" s="147"/>
      <c r="F86" s="148"/>
      <c r="G86" s="148"/>
      <c r="H86" s="149"/>
      <c r="I86" s="148"/>
      <c r="J86" s="150"/>
    </row>
    <row r="87" spans="1:10" x14ac:dyDescent="0.2">
      <c r="A87" s="147"/>
      <c r="B87" s="147"/>
      <c r="C87" s="147"/>
      <c r="D87" s="147"/>
      <c r="E87" s="147"/>
      <c r="F87" s="148"/>
      <c r="G87" s="148"/>
      <c r="H87" s="149"/>
      <c r="I87" s="148"/>
      <c r="J87" s="150"/>
    </row>
    <row r="88" spans="1:10" ht="16.5" thickBot="1" x14ac:dyDescent="0.3">
      <c r="A88" s="304" t="s">
        <v>341</v>
      </c>
      <c r="B88" s="304"/>
      <c r="C88" s="304"/>
      <c r="D88" s="304"/>
      <c r="E88" s="304"/>
      <c r="F88" s="304"/>
      <c r="G88" s="304"/>
      <c r="H88" s="304"/>
      <c r="I88" s="304"/>
      <c r="J88" s="304"/>
    </row>
    <row r="89" spans="1:10" x14ac:dyDescent="0.2">
      <c r="A89" s="223" t="s">
        <v>93</v>
      </c>
      <c r="B89" s="224" t="s">
        <v>46</v>
      </c>
      <c r="C89" s="224" t="s">
        <v>0</v>
      </c>
      <c r="D89" s="224" t="s">
        <v>109</v>
      </c>
      <c r="E89" s="237" t="s">
        <v>4</v>
      </c>
      <c r="F89" s="225">
        <v>79.66</v>
      </c>
      <c r="G89" s="225">
        <v>85.1</v>
      </c>
      <c r="H89" s="248">
        <v>0</v>
      </c>
      <c r="I89" s="226">
        <v>164.76</v>
      </c>
      <c r="J89" s="117" t="s">
        <v>314</v>
      </c>
    </row>
    <row r="90" spans="1:10" x14ac:dyDescent="0.2">
      <c r="A90" s="220" t="s">
        <v>70</v>
      </c>
      <c r="B90" s="14" t="s">
        <v>37</v>
      </c>
      <c r="C90" s="14" t="s">
        <v>0</v>
      </c>
      <c r="D90" s="14" t="s">
        <v>109</v>
      </c>
      <c r="E90" s="29" t="s">
        <v>4</v>
      </c>
      <c r="F90" s="103">
        <v>72.47</v>
      </c>
      <c r="G90" s="15">
        <v>77.650000000000006</v>
      </c>
      <c r="H90" s="15">
        <v>75.16</v>
      </c>
      <c r="I90" s="15">
        <v>152.81</v>
      </c>
      <c r="J90" s="118" t="s">
        <v>319</v>
      </c>
    </row>
    <row r="91" spans="1:10" ht="13.5" thickBot="1" x14ac:dyDescent="0.25">
      <c r="A91" s="232" t="s">
        <v>128</v>
      </c>
      <c r="B91" s="233" t="s">
        <v>26</v>
      </c>
      <c r="C91" s="233" t="s">
        <v>0</v>
      </c>
      <c r="D91" s="233" t="s">
        <v>109</v>
      </c>
      <c r="E91" s="234" t="s">
        <v>4</v>
      </c>
      <c r="F91" s="249">
        <v>57.7</v>
      </c>
      <c r="G91" s="235">
        <v>74.430000000000007</v>
      </c>
      <c r="H91" s="235">
        <v>69.819999999999993</v>
      </c>
      <c r="I91" s="235">
        <v>144.25</v>
      </c>
      <c r="J91" s="119" t="s">
        <v>320</v>
      </c>
    </row>
    <row r="92" spans="1:10" x14ac:dyDescent="0.2">
      <c r="G92" s="12"/>
    </row>
    <row r="93" spans="1:10" x14ac:dyDescent="0.2">
      <c r="G93" s="12"/>
    </row>
    <row r="94" spans="1:10" x14ac:dyDescent="0.2">
      <c r="G94" s="12"/>
    </row>
    <row r="95" spans="1:10" x14ac:dyDescent="0.2">
      <c r="G95" s="12"/>
    </row>
    <row r="96" spans="1:10" x14ac:dyDescent="0.2">
      <c r="G96" s="12"/>
    </row>
    <row r="97" spans="7:7" x14ac:dyDescent="0.2">
      <c r="G97" s="12"/>
    </row>
    <row r="98" spans="7:7" x14ac:dyDescent="0.2">
      <c r="G98" s="12"/>
    </row>
    <row r="99" spans="7:7" x14ac:dyDescent="0.2">
      <c r="G99" s="12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  <row r="138" spans="7:7" x14ac:dyDescent="0.2">
      <c r="G138" s="12"/>
    </row>
    <row r="139" spans="7:7" x14ac:dyDescent="0.2">
      <c r="G139" s="12"/>
    </row>
    <row r="140" spans="7:7" x14ac:dyDescent="0.2">
      <c r="G140" s="12"/>
    </row>
    <row r="141" spans="7:7" x14ac:dyDescent="0.2">
      <c r="G141" s="12"/>
    </row>
    <row r="142" spans="7:7" x14ac:dyDescent="0.2">
      <c r="G142" s="12"/>
    </row>
    <row r="143" spans="7:7" x14ac:dyDescent="0.2">
      <c r="G143" s="12"/>
    </row>
    <row r="144" spans="7:7" x14ac:dyDescent="0.2">
      <c r="G144" s="12"/>
    </row>
    <row r="145" spans="7:7" x14ac:dyDescent="0.2">
      <c r="G145" s="12"/>
    </row>
    <row r="146" spans="7:7" x14ac:dyDescent="0.2">
      <c r="G146" s="12"/>
    </row>
    <row r="147" spans="7:7" x14ac:dyDescent="0.2">
      <c r="G147" s="12"/>
    </row>
    <row r="148" spans="7:7" x14ac:dyDescent="0.2">
      <c r="G148" s="12"/>
    </row>
    <row r="149" spans="7:7" x14ac:dyDescent="0.2">
      <c r="G149" s="12"/>
    </row>
    <row r="150" spans="7:7" x14ac:dyDescent="0.2">
      <c r="G150" s="12"/>
    </row>
    <row r="151" spans="7:7" x14ac:dyDescent="0.2">
      <c r="G151" s="12"/>
    </row>
    <row r="152" spans="7:7" x14ac:dyDescent="0.2">
      <c r="G152" s="12"/>
    </row>
    <row r="153" spans="7:7" x14ac:dyDescent="0.2">
      <c r="G153" s="12"/>
    </row>
    <row r="154" spans="7:7" x14ac:dyDescent="0.2">
      <c r="G154" s="12"/>
    </row>
    <row r="155" spans="7:7" x14ac:dyDescent="0.2">
      <c r="G155" s="12"/>
    </row>
    <row r="156" spans="7:7" x14ac:dyDescent="0.2">
      <c r="G156" s="12"/>
    </row>
    <row r="157" spans="7:7" x14ac:dyDescent="0.2">
      <c r="G157" s="12"/>
    </row>
    <row r="158" spans="7:7" x14ac:dyDescent="0.2">
      <c r="G158" s="12"/>
    </row>
    <row r="159" spans="7:7" x14ac:dyDescent="0.2">
      <c r="G159" s="12"/>
    </row>
    <row r="160" spans="7:7" x14ac:dyDescent="0.2">
      <c r="G160" s="12"/>
    </row>
    <row r="161" spans="7:7" x14ac:dyDescent="0.2">
      <c r="G161" s="12"/>
    </row>
    <row r="162" spans="7:7" x14ac:dyDescent="0.2">
      <c r="G162" s="12"/>
    </row>
    <row r="163" spans="7:7" x14ac:dyDescent="0.2">
      <c r="G163" s="12"/>
    </row>
    <row r="164" spans="7:7" x14ac:dyDescent="0.2">
      <c r="G164" s="12"/>
    </row>
    <row r="165" spans="7:7" x14ac:dyDescent="0.2">
      <c r="G165" s="12"/>
    </row>
    <row r="166" spans="7:7" x14ac:dyDescent="0.2">
      <c r="G166" s="12"/>
    </row>
    <row r="167" spans="7:7" x14ac:dyDescent="0.2">
      <c r="G167" s="12"/>
    </row>
    <row r="168" spans="7:7" x14ac:dyDescent="0.2">
      <c r="G168" s="12"/>
    </row>
    <row r="169" spans="7:7" x14ac:dyDescent="0.2">
      <c r="G169" s="12"/>
    </row>
    <row r="170" spans="7:7" x14ac:dyDescent="0.2">
      <c r="G170" s="12"/>
    </row>
    <row r="171" spans="7:7" x14ac:dyDescent="0.2">
      <c r="G171" s="12"/>
    </row>
    <row r="172" spans="7:7" x14ac:dyDescent="0.2">
      <c r="G172" s="12"/>
    </row>
    <row r="173" spans="7:7" x14ac:dyDescent="0.2">
      <c r="G173" s="12"/>
    </row>
    <row r="174" spans="7:7" x14ac:dyDescent="0.2">
      <c r="G174" s="12"/>
    </row>
    <row r="175" spans="7:7" x14ac:dyDescent="0.2">
      <c r="G175" s="12"/>
    </row>
    <row r="176" spans="7:7" x14ac:dyDescent="0.2">
      <c r="G176" s="12"/>
    </row>
    <row r="177" spans="7:7" x14ac:dyDescent="0.2">
      <c r="G177" s="12"/>
    </row>
    <row r="178" spans="7:7" x14ac:dyDescent="0.2">
      <c r="G178" s="12"/>
    </row>
    <row r="179" spans="7:7" x14ac:dyDescent="0.2">
      <c r="G179" s="12"/>
    </row>
    <row r="180" spans="7:7" x14ac:dyDescent="0.2">
      <c r="G180" s="12"/>
    </row>
    <row r="181" spans="7:7" x14ac:dyDescent="0.2">
      <c r="G181" s="12"/>
    </row>
    <row r="182" spans="7:7" x14ac:dyDescent="0.2">
      <c r="G182" s="12"/>
    </row>
    <row r="183" spans="7:7" x14ac:dyDescent="0.2">
      <c r="G183" s="12"/>
    </row>
    <row r="184" spans="7:7" x14ac:dyDescent="0.2">
      <c r="G184" s="12"/>
    </row>
    <row r="185" spans="7:7" x14ac:dyDescent="0.2">
      <c r="G185" s="12"/>
    </row>
    <row r="186" spans="7:7" x14ac:dyDescent="0.2">
      <c r="G186" s="12"/>
    </row>
    <row r="187" spans="7:7" x14ac:dyDescent="0.2">
      <c r="G187" s="12"/>
    </row>
    <row r="188" spans="7:7" x14ac:dyDescent="0.2">
      <c r="G188" s="12"/>
    </row>
    <row r="189" spans="7:7" x14ac:dyDescent="0.2">
      <c r="G189" s="12"/>
    </row>
    <row r="190" spans="7:7" x14ac:dyDescent="0.2">
      <c r="G190" s="12"/>
    </row>
    <row r="191" spans="7:7" x14ac:dyDescent="0.2">
      <c r="G191" s="12"/>
    </row>
    <row r="192" spans="7:7" x14ac:dyDescent="0.2">
      <c r="G192" s="12"/>
    </row>
    <row r="193" spans="7:7" x14ac:dyDescent="0.2">
      <c r="G193" s="12"/>
    </row>
    <row r="194" spans="7:7" x14ac:dyDescent="0.2">
      <c r="G194" s="12"/>
    </row>
    <row r="195" spans="7:7" x14ac:dyDescent="0.2">
      <c r="G195" s="12"/>
    </row>
    <row r="196" spans="7:7" x14ac:dyDescent="0.2">
      <c r="G196" s="12"/>
    </row>
    <row r="197" spans="7:7" x14ac:dyDescent="0.2">
      <c r="G197" s="12"/>
    </row>
    <row r="198" spans="7:7" x14ac:dyDescent="0.2">
      <c r="G198" s="12"/>
    </row>
    <row r="199" spans="7:7" x14ac:dyDescent="0.2">
      <c r="G199" s="12"/>
    </row>
    <row r="200" spans="7:7" x14ac:dyDescent="0.2">
      <c r="G200" s="12"/>
    </row>
    <row r="201" spans="7:7" x14ac:dyDescent="0.2">
      <c r="G201" s="12"/>
    </row>
    <row r="202" spans="7:7" x14ac:dyDescent="0.2">
      <c r="G202" s="12"/>
    </row>
    <row r="203" spans="7:7" x14ac:dyDescent="0.2">
      <c r="G203" s="12"/>
    </row>
    <row r="204" spans="7:7" x14ac:dyDescent="0.2">
      <c r="G204" s="12"/>
    </row>
    <row r="205" spans="7:7" x14ac:dyDescent="0.2">
      <c r="G205" s="12"/>
    </row>
    <row r="206" spans="7:7" x14ac:dyDescent="0.2">
      <c r="G206" s="12"/>
    </row>
    <row r="207" spans="7:7" x14ac:dyDescent="0.2">
      <c r="G207" s="12"/>
    </row>
    <row r="208" spans="7:7" x14ac:dyDescent="0.2">
      <c r="G208" s="12"/>
    </row>
    <row r="209" spans="7:7" x14ac:dyDescent="0.2">
      <c r="G209" s="12"/>
    </row>
    <row r="210" spans="7:7" x14ac:dyDescent="0.2">
      <c r="G210" s="12"/>
    </row>
    <row r="211" spans="7:7" x14ac:dyDescent="0.2">
      <c r="G211" s="12"/>
    </row>
    <row r="212" spans="7:7" x14ac:dyDescent="0.2">
      <c r="G212" s="12"/>
    </row>
    <row r="213" spans="7:7" x14ac:dyDescent="0.2">
      <c r="G213" s="12"/>
    </row>
    <row r="214" spans="7:7" x14ac:dyDescent="0.2">
      <c r="G214" s="12"/>
    </row>
    <row r="215" spans="7:7" x14ac:dyDescent="0.2">
      <c r="G215" s="12"/>
    </row>
    <row r="216" spans="7:7" x14ac:dyDescent="0.2">
      <c r="G216" s="12"/>
    </row>
    <row r="217" spans="7:7" x14ac:dyDescent="0.2">
      <c r="G217" s="12"/>
    </row>
    <row r="218" spans="7:7" x14ac:dyDescent="0.2">
      <c r="G218" s="12"/>
    </row>
    <row r="219" spans="7:7" x14ac:dyDescent="0.2">
      <c r="G219" s="12"/>
    </row>
    <row r="220" spans="7:7" x14ac:dyDescent="0.2">
      <c r="G220" s="12"/>
    </row>
    <row r="221" spans="7:7" x14ac:dyDescent="0.2">
      <c r="G221" s="12"/>
    </row>
    <row r="222" spans="7:7" x14ac:dyDescent="0.2">
      <c r="G222" s="12"/>
    </row>
    <row r="223" spans="7:7" x14ac:dyDescent="0.2">
      <c r="G223" s="12"/>
    </row>
    <row r="224" spans="7:7" x14ac:dyDescent="0.2">
      <c r="G224" s="12"/>
    </row>
    <row r="225" spans="7:7" x14ac:dyDescent="0.2">
      <c r="G225" s="12"/>
    </row>
    <row r="226" spans="7:7" x14ac:dyDescent="0.2">
      <c r="G226" s="12"/>
    </row>
    <row r="227" spans="7:7" x14ac:dyDescent="0.2">
      <c r="G227" s="12"/>
    </row>
    <row r="228" spans="7:7" x14ac:dyDescent="0.2">
      <c r="G228" s="12"/>
    </row>
    <row r="229" spans="7:7" x14ac:dyDescent="0.2">
      <c r="G229" s="12"/>
    </row>
    <row r="230" spans="7:7" x14ac:dyDescent="0.2">
      <c r="G230" s="12"/>
    </row>
    <row r="231" spans="7:7" x14ac:dyDescent="0.2">
      <c r="G231" s="12"/>
    </row>
    <row r="232" spans="7:7" x14ac:dyDescent="0.2">
      <c r="G232" s="12"/>
    </row>
    <row r="233" spans="7:7" x14ac:dyDescent="0.2">
      <c r="G233" s="12"/>
    </row>
    <row r="234" spans="7:7" x14ac:dyDescent="0.2">
      <c r="G234" s="12"/>
    </row>
    <row r="235" spans="7:7" x14ac:dyDescent="0.2">
      <c r="G235" s="12"/>
    </row>
    <row r="236" spans="7:7" x14ac:dyDescent="0.2">
      <c r="G236" s="12"/>
    </row>
    <row r="237" spans="7:7" x14ac:dyDescent="0.2">
      <c r="G237" s="12"/>
    </row>
    <row r="238" spans="7:7" x14ac:dyDescent="0.2">
      <c r="G238" s="12"/>
    </row>
    <row r="239" spans="7:7" x14ac:dyDescent="0.2">
      <c r="G239" s="12"/>
    </row>
    <row r="240" spans="7:7" x14ac:dyDescent="0.2">
      <c r="G240" s="12"/>
    </row>
    <row r="241" spans="7:7" x14ac:dyDescent="0.2">
      <c r="G241" s="12"/>
    </row>
    <row r="242" spans="7:7" x14ac:dyDescent="0.2">
      <c r="G242" s="12"/>
    </row>
    <row r="243" spans="7:7" x14ac:dyDescent="0.2">
      <c r="G243" s="12"/>
    </row>
    <row r="244" spans="7:7" x14ac:dyDescent="0.2">
      <c r="G244" s="12"/>
    </row>
    <row r="245" spans="7:7" x14ac:dyDescent="0.2">
      <c r="G245" s="12"/>
    </row>
    <row r="246" spans="7:7" x14ac:dyDescent="0.2">
      <c r="G246" s="12"/>
    </row>
    <row r="247" spans="7:7" x14ac:dyDescent="0.2">
      <c r="G247" s="12"/>
    </row>
    <row r="248" spans="7:7" x14ac:dyDescent="0.2">
      <c r="G248" s="12"/>
    </row>
    <row r="249" spans="7:7" x14ac:dyDescent="0.2">
      <c r="G249" s="12"/>
    </row>
    <row r="250" spans="7:7" x14ac:dyDescent="0.2">
      <c r="G250" s="12"/>
    </row>
    <row r="251" spans="7:7" x14ac:dyDescent="0.2">
      <c r="G251" s="12"/>
    </row>
    <row r="252" spans="7:7" x14ac:dyDescent="0.2">
      <c r="G252" s="12"/>
    </row>
    <row r="253" spans="7:7" x14ac:dyDescent="0.2">
      <c r="G253" s="12"/>
    </row>
    <row r="254" spans="7:7" x14ac:dyDescent="0.2">
      <c r="G254" s="12"/>
    </row>
    <row r="255" spans="7:7" x14ac:dyDescent="0.2">
      <c r="G255" s="12"/>
    </row>
    <row r="256" spans="7:7" x14ac:dyDescent="0.2">
      <c r="G256" s="12"/>
    </row>
    <row r="257" spans="7:7" x14ac:dyDescent="0.2">
      <c r="G257" s="12"/>
    </row>
    <row r="258" spans="7:7" x14ac:dyDescent="0.2">
      <c r="G258" s="12"/>
    </row>
    <row r="259" spans="7:7" x14ac:dyDescent="0.2">
      <c r="G259" s="12"/>
    </row>
    <row r="260" spans="7:7" x14ac:dyDescent="0.2">
      <c r="G260" s="12"/>
    </row>
    <row r="261" spans="7:7" x14ac:dyDescent="0.2">
      <c r="G261" s="12"/>
    </row>
    <row r="262" spans="7:7" x14ac:dyDescent="0.2">
      <c r="G262" s="12"/>
    </row>
    <row r="263" spans="7:7" x14ac:dyDescent="0.2">
      <c r="G263" s="12"/>
    </row>
    <row r="264" spans="7:7" x14ac:dyDescent="0.2">
      <c r="G264" s="12"/>
    </row>
    <row r="265" spans="7:7" x14ac:dyDescent="0.2">
      <c r="G265" s="12"/>
    </row>
    <row r="266" spans="7:7" x14ac:dyDescent="0.2">
      <c r="G266" s="12"/>
    </row>
    <row r="267" spans="7:7" x14ac:dyDescent="0.2">
      <c r="G267" s="12"/>
    </row>
    <row r="268" spans="7:7" x14ac:dyDescent="0.2">
      <c r="G268" s="12"/>
    </row>
    <row r="269" spans="7:7" x14ac:dyDescent="0.2">
      <c r="G269" s="12"/>
    </row>
    <row r="270" spans="7:7" x14ac:dyDescent="0.2">
      <c r="G270" s="12"/>
    </row>
    <row r="271" spans="7:7" x14ac:dyDescent="0.2">
      <c r="G271" s="12"/>
    </row>
    <row r="272" spans="7:7" x14ac:dyDescent="0.2">
      <c r="G272" s="12"/>
    </row>
    <row r="273" spans="7:7" x14ac:dyDescent="0.2">
      <c r="G273" s="12"/>
    </row>
    <row r="274" spans="7:7" x14ac:dyDescent="0.2">
      <c r="G274" s="12"/>
    </row>
    <row r="275" spans="7:7" x14ac:dyDescent="0.2">
      <c r="G275" s="12"/>
    </row>
    <row r="276" spans="7:7" x14ac:dyDescent="0.2">
      <c r="G276" s="12"/>
    </row>
    <row r="277" spans="7:7" x14ac:dyDescent="0.2">
      <c r="G277" s="12"/>
    </row>
    <row r="278" spans="7:7" x14ac:dyDescent="0.2">
      <c r="G278" s="12"/>
    </row>
    <row r="279" spans="7:7" x14ac:dyDescent="0.2">
      <c r="G279" s="12"/>
    </row>
    <row r="280" spans="7:7" x14ac:dyDescent="0.2">
      <c r="G280" s="12"/>
    </row>
    <row r="281" spans="7:7" x14ac:dyDescent="0.2">
      <c r="G281" s="12"/>
    </row>
    <row r="282" spans="7:7" x14ac:dyDescent="0.2">
      <c r="G282" s="12"/>
    </row>
    <row r="283" spans="7:7" x14ac:dyDescent="0.2">
      <c r="G283" s="12"/>
    </row>
    <row r="284" spans="7:7" x14ac:dyDescent="0.2">
      <c r="G284" s="12"/>
    </row>
    <row r="285" spans="7:7" x14ac:dyDescent="0.2">
      <c r="G285" s="12"/>
    </row>
    <row r="286" spans="7:7" x14ac:dyDescent="0.2">
      <c r="G286" s="12"/>
    </row>
    <row r="287" spans="7:7" x14ac:dyDescent="0.2">
      <c r="G287" s="12"/>
    </row>
    <row r="288" spans="7:7" x14ac:dyDescent="0.2">
      <c r="G288" s="12"/>
    </row>
    <row r="289" spans="7:7" x14ac:dyDescent="0.2">
      <c r="G289" s="12"/>
    </row>
    <row r="290" spans="7:7" x14ac:dyDescent="0.2">
      <c r="G290" s="12"/>
    </row>
    <row r="291" spans="7:7" x14ac:dyDescent="0.2">
      <c r="G291" s="12"/>
    </row>
    <row r="292" spans="7:7" x14ac:dyDescent="0.2">
      <c r="G292" s="12"/>
    </row>
    <row r="293" spans="7:7" x14ac:dyDescent="0.2">
      <c r="G293" s="12"/>
    </row>
    <row r="294" spans="7:7" x14ac:dyDescent="0.2">
      <c r="G294" s="12"/>
    </row>
    <row r="295" spans="7:7" x14ac:dyDescent="0.2">
      <c r="G295" s="12"/>
    </row>
    <row r="296" spans="7:7" x14ac:dyDescent="0.2">
      <c r="G296" s="12"/>
    </row>
    <row r="297" spans="7:7" x14ac:dyDescent="0.2">
      <c r="G297" s="12"/>
    </row>
    <row r="298" spans="7:7" x14ac:dyDescent="0.2">
      <c r="G298" s="12"/>
    </row>
    <row r="299" spans="7:7" x14ac:dyDescent="0.2">
      <c r="G299" s="12"/>
    </row>
    <row r="300" spans="7:7" x14ac:dyDescent="0.2">
      <c r="G300" s="12"/>
    </row>
    <row r="301" spans="7:7" x14ac:dyDescent="0.2">
      <c r="G301" s="12"/>
    </row>
    <row r="302" spans="7:7" x14ac:dyDescent="0.2">
      <c r="G302" s="12"/>
    </row>
    <row r="303" spans="7:7" x14ac:dyDescent="0.2">
      <c r="G303" s="12"/>
    </row>
    <row r="304" spans="7:7" x14ac:dyDescent="0.2">
      <c r="G304" s="12"/>
    </row>
    <row r="305" spans="7:7" x14ac:dyDescent="0.2">
      <c r="G305" s="12"/>
    </row>
    <row r="306" spans="7:7" x14ac:dyDescent="0.2">
      <c r="G306" s="12"/>
    </row>
    <row r="307" spans="7:7" x14ac:dyDescent="0.2">
      <c r="G307" s="12"/>
    </row>
    <row r="308" spans="7:7" x14ac:dyDescent="0.2">
      <c r="G308" s="12"/>
    </row>
    <row r="309" spans="7:7" x14ac:dyDescent="0.2">
      <c r="G309" s="12"/>
    </row>
    <row r="310" spans="7:7" x14ac:dyDescent="0.2">
      <c r="G310" s="12"/>
    </row>
    <row r="311" spans="7:7" x14ac:dyDescent="0.2">
      <c r="G311" s="12"/>
    </row>
    <row r="312" spans="7:7" x14ac:dyDescent="0.2">
      <c r="G312" s="12"/>
    </row>
    <row r="313" spans="7:7" x14ac:dyDescent="0.2">
      <c r="G313" s="12"/>
    </row>
    <row r="314" spans="7:7" x14ac:dyDescent="0.2">
      <c r="G314" s="12"/>
    </row>
    <row r="315" spans="7:7" x14ac:dyDescent="0.2">
      <c r="G315" s="12"/>
    </row>
    <row r="316" spans="7:7" x14ac:dyDescent="0.2">
      <c r="G316" s="12"/>
    </row>
    <row r="317" spans="7:7" x14ac:dyDescent="0.2">
      <c r="G317" s="12"/>
    </row>
    <row r="318" spans="7:7" x14ac:dyDescent="0.2">
      <c r="G318" s="12"/>
    </row>
    <row r="319" spans="7:7" x14ac:dyDescent="0.2">
      <c r="G319" s="12"/>
    </row>
    <row r="320" spans="7:7" x14ac:dyDescent="0.2">
      <c r="G320" s="12"/>
    </row>
    <row r="321" spans="7:7" x14ac:dyDescent="0.2">
      <c r="G321" s="12"/>
    </row>
    <row r="322" spans="7:7" x14ac:dyDescent="0.2">
      <c r="G322" s="12"/>
    </row>
    <row r="323" spans="7:7" x14ac:dyDescent="0.2">
      <c r="G323" s="12"/>
    </row>
    <row r="324" spans="7:7" x14ac:dyDescent="0.2">
      <c r="G324" s="12"/>
    </row>
    <row r="325" spans="7:7" x14ac:dyDescent="0.2">
      <c r="G325" s="12"/>
    </row>
    <row r="326" spans="7:7" x14ac:dyDescent="0.2">
      <c r="G326" s="12"/>
    </row>
    <row r="327" spans="7:7" x14ac:dyDescent="0.2">
      <c r="G327" s="12"/>
    </row>
    <row r="328" spans="7:7" x14ac:dyDescent="0.2">
      <c r="G328" s="12"/>
    </row>
    <row r="329" spans="7:7" x14ac:dyDescent="0.2">
      <c r="G329" s="12"/>
    </row>
    <row r="330" spans="7:7" x14ac:dyDescent="0.2">
      <c r="G330" s="12"/>
    </row>
    <row r="331" spans="7:7" x14ac:dyDescent="0.2">
      <c r="G331" s="12"/>
    </row>
    <row r="332" spans="7:7" x14ac:dyDescent="0.2">
      <c r="G332" s="12"/>
    </row>
    <row r="333" spans="7:7" x14ac:dyDescent="0.2">
      <c r="G333" s="12"/>
    </row>
    <row r="334" spans="7:7" x14ac:dyDescent="0.2">
      <c r="G334" s="12"/>
    </row>
    <row r="335" spans="7:7" x14ac:dyDescent="0.2">
      <c r="G335" s="12"/>
    </row>
    <row r="336" spans="7:7" x14ac:dyDescent="0.2">
      <c r="G336" s="12"/>
    </row>
    <row r="337" spans="7:7" x14ac:dyDescent="0.2">
      <c r="G337" s="12"/>
    </row>
    <row r="338" spans="7:7" x14ac:dyDescent="0.2">
      <c r="G338" s="12"/>
    </row>
    <row r="339" spans="7:7" x14ac:dyDescent="0.2">
      <c r="G339" s="12"/>
    </row>
    <row r="340" spans="7:7" x14ac:dyDescent="0.2">
      <c r="G340" s="12"/>
    </row>
    <row r="341" spans="7:7" x14ac:dyDescent="0.2">
      <c r="G341" s="12"/>
    </row>
    <row r="342" spans="7:7" x14ac:dyDescent="0.2">
      <c r="G342" s="12"/>
    </row>
    <row r="343" spans="7:7" x14ac:dyDescent="0.2">
      <c r="G343" s="12"/>
    </row>
    <row r="344" spans="7:7" x14ac:dyDescent="0.2">
      <c r="G344" s="12"/>
    </row>
    <row r="345" spans="7:7" x14ac:dyDescent="0.2">
      <c r="G345" s="12"/>
    </row>
    <row r="346" spans="7:7" x14ac:dyDescent="0.2">
      <c r="G346" s="12"/>
    </row>
    <row r="347" spans="7:7" x14ac:dyDescent="0.2">
      <c r="G347" s="12"/>
    </row>
    <row r="348" spans="7:7" x14ac:dyDescent="0.2">
      <c r="G348" s="12"/>
    </row>
    <row r="349" spans="7:7" x14ac:dyDescent="0.2">
      <c r="G349" s="12"/>
    </row>
    <row r="350" spans="7:7" x14ac:dyDescent="0.2">
      <c r="G350" s="12"/>
    </row>
    <row r="351" spans="7:7" x14ac:dyDescent="0.2">
      <c r="G351" s="12"/>
    </row>
    <row r="352" spans="7:7" x14ac:dyDescent="0.2">
      <c r="G352" s="12"/>
    </row>
    <row r="353" spans="7:7" x14ac:dyDescent="0.2">
      <c r="G353" s="12"/>
    </row>
    <row r="354" spans="7:7" x14ac:dyDescent="0.2">
      <c r="G354" s="12"/>
    </row>
    <row r="355" spans="7:7" x14ac:dyDescent="0.2">
      <c r="G355" s="12"/>
    </row>
    <row r="356" spans="7:7" x14ac:dyDescent="0.2">
      <c r="G356" s="12"/>
    </row>
    <row r="357" spans="7:7" x14ac:dyDescent="0.2">
      <c r="G357" s="12"/>
    </row>
    <row r="358" spans="7:7" x14ac:dyDescent="0.2">
      <c r="G358" s="12"/>
    </row>
    <row r="359" spans="7:7" x14ac:dyDescent="0.2">
      <c r="G359" s="12"/>
    </row>
    <row r="360" spans="7:7" x14ac:dyDescent="0.2">
      <c r="G360" s="12"/>
    </row>
    <row r="361" spans="7:7" x14ac:dyDescent="0.2">
      <c r="G361" s="12"/>
    </row>
    <row r="362" spans="7:7" x14ac:dyDescent="0.2">
      <c r="G362" s="12"/>
    </row>
    <row r="363" spans="7:7" x14ac:dyDescent="0.2">
      <c r="G363" s="12"/>
    </row>
    <row r="364" spans="7:7" x14ac:dyDescent="0.2">
      <c r="G364" s="12"/>
    </row>
    <row r="365" spans="7:7" x14ac:dyDescent="0.2">
      <c r="G365" s="12"/>
    </row>
    <row r="366" spans="7:7" x14ac:dyDescent="0.2">
      <c r="G366" s="12"/>
    </row>
    <row r="367" spans="7:7" x14ac:dyDescent="0.2">
      <c r="G367" s="12"/>
    </row>
    <row r="368" spans="7:7" x14ac:dyDescent="0.2">
      <c r="G368" s="12"/>
    </row>
    <row r="369" spans="7:7" x14ac:dyDescent="0.2">
      <c r="G369" s="12"/>
    </row>
    <row r="370" spans="7:7" x14ac:dyDescent="0.2">
      <c r="G370" s="12"/>
    </row>
    <row r="371" spans="7:7" x14ac:dyDescent="0.2">
      <c r="G371" s="12"/>
    </row>
    <row r="372" spans="7:7" x14ac:dyDescent="0.2">
      <c r="G372" s="12"/>
    </row>
    <row r="373" spans="7:7" x14ac:dyDescent="0.2">
      <c r="G373" s="12"/>
    </row>
    <row r="374" spans="7:7" x14ac:dyDescent="0.2">
      <c r="G374" s="12"/>
    </row>
    <row r="375" spans="7:7" x14ac:dyDescent="0.2">
      <c r="G375" s="12"/>
    </row>
    <row r="376" spans="7:7" x14ac:dyDescent="0.2">
      <c r="G376" s="12"/>
    </row>
    <row r="377" spans="7:7" x14ac:dyDescent="0.2">
      <c r="G377" s="12"/>
    </row>
    <row r="378" spans="7:7" x14ac:dyDescent="0.2">
      <c r="G378" s="12"/>
    </row>
    <row r="379" spans="7:7" x14ac:dyDescent="0.2">
      <c r="G379" s="12"/>
    </row>
    <row r="380" spans="7:7" x14ac:dyDescent="0.2">
      <c r="G380" s="12"/>
    </row>
    <row r="381" spans="7:7" x14ac:dyDescent="0.2">
      <c r="G381" s="12"/>
    </row>
    <row r="382" spans="7:7" x14ac:dyDescent="0.2">
      <c r="G382" s="12"/>
    </row>
    <row r="383" spans="7:7" x14ac:dyDescent="0.2">
      <c r="G383" s="12"/>
    </row>
    <row r="384" spans="7:7" x14ac:dyDescent="0.2">
      <c r="G384" s="12"/>
    </row>
    <row r="385" spans="7:7" x14ac:dyDescent="0.2">
      <c r="G385" s="12"/>
    </row>
    <row r="386" spans="7:7" x14ac:dyDescent="0.2">
      <c r="G386" s="12"/>
    </row>
    <row r="387" spans="7:7" x14ac:dyDescent="0.2">
      <c r="G387" s="12"/>
    </row>
    <row r="388" spans="7:7" x14ac:dyDescent="0.2">
      <c r="G388" s="12"/>
    </row>
    <row r="389" spans="7:7" x14ac:dyDescent="0.2">
      <c r="G389" s="12"/>
    </row>
    <row r="390" spans="7:7" x14ac:dyDescent="0.2">
      <c r="G390" s="12"/>
    </row>
    <row r="391" spans="7:7" x14ac:dyDescent="0.2">
      <c r="G391" s="12"/>
    </row>
    <row r="392" spans="7:7" x14ac:dyDescent="0.2">
      <c r="G392" s="12"/>
    </row>
    <row r="393" spans="7:7" x14ac:dyDescent="0.2">
      <c r="G393" s="12"/>
    </row>
    <row r="394" spans="7:7" x14ac:dyDescent="0.2">
      <c r="G394" s="12"/>
    </row>
    <row r="395" spans="7:7" x14ac:dyDescent="0.2">
      <c r="G395" s="12"/>
    </row>
    <row r="396" spans="7:7" x14ac:dyDescent="0.2">
      <c r="G396" s="12"/>
    </row>
    <row r="397" spans="7:7" x14ac:dyDescent="0.2">
      <c r="G397" s="12"/>
    </row>
    <row r="398" spans="7:7" x14ac:dyDescent="0.2">
      <c r="G398" s="12"/>
    </row>
    <row r="399" spans="7:7" x14ac:dyDescent="0.2">
      <c r="G399" s="12"/>
    </row>
    <row r="400" spans="7:7" x14ac:dyDescent="0.2">
      <c r="G400" s="12"/>
    </row>
    <row r="401" spans="7:7" x14ac:dyDescent="0.2">
      <c r="G401" s="12"/>
    </row>
    <row r="402" spans="7:7" x14ac:dyDescent="0.2">
      <c r="G402" s="12"/>
    </row>
    <row r="403" spans="7:7" x14ac:dyDescent="0.2">
      <c r="G403" s="12"/>
    </row>
    <row r="404" spans="7:7" x14ac:dyDescent="0.2">
      <c r="G404" s="12"/>
    </row>
    <row r="405" spans="7:7" x14ac:dyDescent="0.2">
      <c r="G405" s="12"/>
    </row>
    <row r="406" spans="7:7" x14ac:dyDescent="0.2">
      <c r="G406" s="12"/>
    </row>
    <row r="407" spans="7:7" x14ac:dyDescent="0.2">
      <c r="G407" s="12"/>
    </row>
    <row r="408" spans="7:7" x14ac:dyDescent="0.2">
      <c r="G408" s="12"/>
    </row>
    <row r="409" spans="7:7" x14ac:dyDescent="0.2">
      <c r="G409" s="12"/>
    </row>
    <row r="410" spans="7:7" x14ac:dyDescent="0.2">
      <c r="G410" s="12"/>
    </row>
    <row r="411" spans="7:7" x14ac:dyDescent="0.2">
      <c r="G411" s="12"/>
    </row>
    <row r="412" spans="7:7" x14ac:dyDescent="0.2">
      <c r="G412" s="12"/>
    </row>
    <row r="413" spans="7:7" x14ac:dyDescent="0.2">
      <c r="G413" s="12"/>
    </row>
    <row r="414" spans="7:7" x14ac:dyDescent="0.2">
      <c r="G414" s="12"/>
    </row>
    <row r="415" spans="7:7" x14ac:dyDescent="0.2">
      <c r="G415" s="12"/>
    </row>
    <row r="416" spans="7:7" x14ac:dyDescent="0.2">
      <c r="G416" s="12"/>
    </row>
    <row r="417" spans="7:7" x14ac:dyDescent="0.2">
      <c r="G417" s="12"/>
    </row>
    <row r="418" spans="7:7" x14ac:dyDescent="0.2">
      <c r="G418" s="12"/>
    </row>
    <row r="419" spans="7:7" x14ac:dyDescent="0.2">
      <c r="G419" s="12"/>
    </row>
    <row r="420" spans="7:7" x14ac:dyDescent="0.2">
      <c r="G420" s="12"/>
    </row>
    <row r="421" spans="7:7" x14ac:dyDescent="0.2">
      <c r="G421" s="12"/>
    </row>
    <row r="422" spans="7:7" x14ac:dyDescent="0.2">
      <c r="G422" s="12"/>
    </row>
    <row r="423" spans="7:7" x14ac:dyDescent="0.2">
      <c r="G423" s="12"/>
    </row>
    <row r="424" spans="7:7" x14ac:dyDescent="0.2">
      <c r="G424" s="12"/>
    </row>
    <row r="425" spans="7:7" x14ac:dyDescent="0.2">
      <c r="G425" s="12"/>
    </row>
    <row r="426" spans="7:7" x14ac:dyDescent="0.2">
      <c r="G426" s="12"/>
    </row>
    <row r="427" spans="7:7" x14ac:dyDescent="0.2">
      <c r="G427" s="12"/>
    </row>
    <row r="428" spans="7:7" x14ac:dyDescent="0.2">
      <c r="G428" s="12"/>
    </row>
    <row r="429" spans="7:7" x14ac:dyDescent="0.2">
      <c r="G429" s="12"/>
    </row>
    <row r="430" spans="7:7" x14ac:dyDescent="0.2">
      <c r="G430" s="12"/>
    </row>
    <row r="431" spans="7:7" x14ac:dyDescent="0.2">
      <c r="G431" s="12"/>
    </row>
    <row r="432" spans="7:7" x14ac:dyDescent="0.2">
      <c r="G432" s="12"/>
    </row>
    <row r="433" spans="7:7" x14ac:dyDescent="0.2">
      <c r="G433" s="12"/>
    </row>
    <row r="434" spans="7:7" x14ac:dyDescent="0.2">
      <c r="G434" s="12"/>
    </row>
    <row r="435" spans="7:7" x14ac:dyDescent="0.2">
      <c r="G435" s="12"/>
    </row>
    <row r="436" spans="7:7" x14ac:dyDescent="0.2">
      <c r="G436" s="12"/>
    </row>
    <row r="437" spans="7:7" x14ac:dyDescent="0.2">
      <c r="G437" s="12"/>
    </row>
    <row r="438" spans="7:7" x14ac:dyDescent="0.2">
      <c r="G438" s="12"/>
    </row>
    <row r="439" spans="7:7" x14ac:dyDescent="0.2">
      <c r="G439" s="12"/>
    </row>
    <row r="440" spans="7:7" x14ac:dyDescent="0.2">
      <c r="G440" s="12"/>
    </row>
    <row r="441" spans="7:7" x14ac:dyDescent="0.2">
      <c r="G441" s="12"/>
    </row>
    <row r="442" spans="7:7" x14ac:dyDescent="0.2">
      <c r="G442" s="12"/>
    </row>
    <row r="443" spans="7:7" x14ac:dyDescent="0.2">
      <c r="G443" s="12"/>
    </row>
    <row r="444" spans="7:7" x14ac:dyDescent="0.2">
      <c r="G444" s="12"/>
    </row>
    <row r="445" spans="7:7" x14ac:dyDescent="0.2">
      <c r="G445" s="12"/>
    </row>
    <row r="446" spans="7:7" x14ac:dyDescent="0.2">
      <c r="G446" s="12"/>
    </row>
    <row r="447" spans="7:7" x14ac:dyDescent="0.2">
      <c r="G447" s="12"/>
    </row>
    <row r="448" spans="7:7" x14ac:dyDescent="0.2">
      <c r="G448" s="12"/>
    </row>
    <row r="449" spans="7:7" x14ac:dyDescent="0.2">
      <c r="G449" s="12"/>
    </row>
    <row r="450" spans="7:7" x14ac:dyDescent="0.2">
      <c r="G450" s="12"/>
    </row>
    <row r="451" spans="7:7" x14ac:dyDescent="0.2">
      <c r="G451" s="12"/>
    </row>
    <row r="452" spans="7:7" x14ac:dyDescent="0.2">
      <c r="G452" s="12"/>
    </row>
    <row r="453" spans="7:7" x14ac:dyDescent="0.2">
      <c r="G453" s="12"/>
    </row>
    <row r="454" spans="7:7" x14ac:dyDescent="0.2">
      <c r="G454" s="12"/>
    </row>
    <row r="455" spans="7:7" x14ac:dyDescent="0.2">
      <c r="G455" s="12"/>
    </row>
    <row r="456" spans="7:7" x14ac:dyDescent="0.2">
      <c r="G456" s="12"/>
    </row>
    <row r="457" spans="7:7" x14ac:dyDescent="0.2">
      <c r="G457" s="12"/>
    </row>
    <row r="458" spans="7:7" x14ac:dyDescent="0.2">
      <c r="G458" s="12"/>
    </row>
    <row r="459" spans="7:7" x14ac:dyDescent="0.2">
      <c r="G459" s="12"/>
    </row>
    <row r="460" spans="7:7" x14ac:dyDescent="0.2">
      <c r="G460" s="12"/>
    </row>
    <row r="461" spans="7:7" x14ac:dyDescent="0.2">
      <c r="G461" s="12"/>
    </row>
    <row r="462" spans="7:7" x14ac:dyDescent="0.2">
      <c r="G462" s="12"/>
    </row>
    <row r="463" spans="7:7" x14ac:dyDescent="0.2">
      <c r="G463" s="12"/>
    </row>
    <row r="464" spans="7:7" x14ac:dyDescent="0.2">
      <c r="G464" s="12"/>
    </row>
    <row r="465" spans="7:7" x14ac:dyDescent="0.2">
      <c r="G465" s="12"/>
    </row>
    <row r="466" spans="7:7" x14ac:dyDescent="0.2">
      <c r="G466" s="12"/>
    </row>
    <row r="467" spans="7:7" x14ac:dyDescent="0.2">
      <c r="G467" s="12"/>
    </row>
    <row r="468" spans="7:7" x14ac:dyDescent="0.2">
      <c r="G468" s="12"/>
    </row>
    <row r="469" spans="7:7" x14ac:dyDescent="0.2">
      <c r="G469" s="12"/>
    </row>
    <row r="470" spans="7:7" x14ac:dyDescent="0.2">
      <c r="G470" s="12"/>
    </row>
    <row r="471" spans="7:7" x14ac:dyDescent="0.2">
      <c r="G471" s="12"/>
    </row>
    <row r="472" spans="7:7" x14ac:dyDescent="0.2">
      <c r="G472" s="12"/>
    </row>
    <row r="473" spans="7:7" x14ac:dyDescent="0.2">
      <c r="G473" s="12"/>
    </row>
    <row r="474" spans="7:7" x14ac:dyDescent="0.2">
      <c r="G474" s="12"/>
    </row>
    <row r="475" spans="7:7" x14ac:dyDescent="0.2">
      <c r="G475" s="12"/>
    </row>
    <row r="476" spans="7:7" x14ac:dyDescent="0.2">
      <c r="G476" s="12"/>
    </row>
    <row r="477" spans="7:7" x14ac:dyDescent="0.2">
      <c r="G477" s="12"/>
    </row>
    <row r="478" spans="7:7" x14ac:dyDescent="0.2">
      <c r="G478" s="12"/>
    </row>
    <row r="479" spans="7:7" x14ac:dyDescent="0.2">
      <c r="G479" s="12"/>
    </row>
    <row r="480" spans="7:7" x14ac:dyDescent="0.2">
      <c r="G480" s="12"/>
    </row>
    <row r="481" spans="7:7" x14ac:dyDescent="0.2">
      <c r="G481" s="12"/>
    </row>
    <row r="482" spans="7:7" x14ac:dyDescent="0.2">
      <c r="G482" s="12"/>
    </row>
    <row r="483" spans="7:7" x14ac:dyDescent="0.2">
      <c r="G483" s="12"/>
    </row>
    <row r="484" spans="7:7" x14ac:dyDescent="0.2">
      <c r="G484" s="12"/>
    </row>
    <row r="485" spans="7:7" x14ac:dyDescent="0.2">
      <c r="G485" s="12"/>
    </row>
    <row r="486" spans="7:7" x14ac:dyDescent="0.2">
      <c r="G486" s="12"/>
    </row>
    <row r="487" spans="7:7" x14ac:dyDescent="0.2">
      <c r="G487" s="12"/>
    </row>
    <row r="488" spans="7:7" x14ac:dyDescent="0.2">
      <c r="G488" s="12"/>
    </row>
    <row r="489" spans="7:7" x14ac:dyDescent="0.2">
      <c r="G489" s="12"/>
    </row>
    <row r="490" spans="7:7" x14ac:dyDescent="0.2">
      <c r="G490" s="12"/>
    </row>
    <row r="491" spans="7:7" x14ac:dyDescent="0.2">
      <c r="G491" s="12"/>
    </row>
    <row r="492" spans="7:7" x14ac:dyDescent="0.2">
      <c r="G492" s="12"/>
    </row>
    <row r="493" spans="7:7" x14ac:dyDescent="0.2">
      <c r="G493" s="12"/>
    </row>
    <row r="494" spans="7:7" x14ac:dyDescent="0.2">
      <c r="G494" s="12"/>
    </row>
    <row r="495" spans="7:7" x14ac:dyDescent="0.2">
      <c r="G495" s="12"/>
    </row>
    <row r="496" spans="7:7" x14ac:dyDescent="0.2">
      <c r="G496" s="12"/>
    </row>
    <row r="497" spans="7:7" x14ac:dyDescent="0.2">
      <c r="G497" s="12"/>
    </row>
    <row r="498" spans="7:7" x14ac:dyDescent="0.2">
      <c r="G498" s="12"/>
    </row>
    <row r="499" spans="7:7" x14ac:dyDescent="0.2">
      <c r="G499" s="12"/>
    </row>
    <row r="500" spans="7:7" x14ac:dyDescent="0.2">
      <c r="G500" s="12"/>
    </row>
    <row r="501" spans="7:7" x14ac:dyDescent="0.2">
      <c r="G501" s="12"/>
    </row>
    <row r="502" spans="7:7" x14ac:dyDescent="0.2">
      <c r="G502" s="12"/>
    </row>
    <row r="503" spans="7:7" x14ac:dyDescent="0.2">
      <c r="G503" s="12"/>
    </row>
    <row r="504" spans="7:7" x14ac:dyDescent="0.2">
      <c r="G504" s="12"/>
    </row>
    <row r="505" spans="7:7" x14ac:dyDescent="0.2">
      <c r="G505" s="12"/>
    </row>
    <row r="506" spans="7:7" x14ac:dyDescent="0.2">
      <c r="G506" s="12"/>
    </row>
    <row r="507" spans="7:7" x14ac:dyDescent="0.2">
      <c r="G507" s="12"/>
    </row>
    <row r="508" spans="7:7" x14ac:dyDescent="0.2">
      <c r="G508" s="12"/>
    </row>
    <row r="509" spans="7:7" x14ac:dyDescent="0.2">
      <c r="G509" s="12"/>
    </row>
    <row r="510" spans="7:7" x14ac:dyDescent="0.2">
      <c r="G510" s="12"/>
    </row>
    <row r="511" spans="7:7" x14ac:dyDescent="0.2">
      <c r="G511" s="12"/>
    </row>
    <row r="512" spans="7:7" x14ac:dyDescent="0.2">
      <c r="G512" s="12"/>
    </row>
    <row r="513" spans="7:7" x14ac:dyDescent="0.2">
      <c r="G513" s="12"/>
    </row>
    <row r="514" spans="7:7" x14ac:dyDescent="0.2">
      <c r="G514" s="12"/>
    </row>
    <row r="515" spans="7:7" x14ac:dyDescent="0.2">
      <c r="G515" s="12"/>
    </row>
    <row r="516" spans="7:7" x14ac:dyDescent="0.2">
      <c r="G516" s="12"/>
    </row>
    <row r="517" spans="7:7" x14ac:dyDescent="0.2">
      <c r="G517" s="12"/>
    </row>
    <row r="518" spans="7:7" x14ac:dyDescent="0.2">
      <c r="G518" s="12"/>
    </row>
    <row r="519" spans="7:7" x14ac:dyDescent="0.2">
      <c r="G519" s="12"/>
    </row>
    <row r="520" spans="7:7" x14ac:dyDescent="0.2">
      <c r="G520" s="12"/>
    </row>
    <row r="521" spans="7:7" x14ac:dyDescent="0.2">
      <c r="G521" s="12"/>
    </row>
    <row r="522" spans="7:7" x14ac:dyDescent="0.2">
      <c r="G522" s="12"/>
    </row>
    <row r="523" spans="7:7" x14ac:dyDescent="0.2">
      <c r="G523" s="12"/>
    </row>
    <row r="524" spans="7:7" x14ac:dyDescent="0.2">
      <c r="G524" s="12"/>
    </row>
    <row r="525" spans="7:7" x14ac:dyDescent="0.2">
      <c r="G525" s="12"/>
    </row>
    <row r="526" spans="7:7" x14ac:dyDescent="0.2">
      <c r="G526" s="12"/>
    </row>
    <row r="527" spans="7:7" x14ac:dyDescent="0.2">
      <c r="G527" s="12"/>
    </row>
    <row r="528" spans="7:7" x14ac:dyDescent="0.2">
      <c r="G528" s="12"/>
    </row>
    <row r="529" spans="7:7" x14ac:dyDescent="0.2">
      <c r="G529" s="12"/>
    </row>
    <row r="530" spans="7:7" x14ac:dyDescent="0.2">
      <c r="G530" s="12"/>
    </row>
    <row r="531" spans="7:7" x14ac:dyDescent="0.2">
      <c r="G531" s="12"/>
    </row>
    <row r="532" spans="7:7" x14ac:dyDescent="0.2">
      <c r="G532" s="12"/>
    </row>
    <row r="533" spans="7:7" x14ac:dyDescent="0.2">
      <c r="G533" s="12"/>
    </row>
    <row r="534" spans="7:7" x14ac:dyDescent="0.2">
      <c r="G534" s="12"/>
    </row>
    <row r="535" spans="7:7" x14ac:dyDescent="0.2">
      <c r="G535" s="12"/>
    </row>
    <row r="536" spans="7:7" x14ac:dyDescent="0.2">
      <c r="G536" s="12"/>
    </row>
    <row r="537" spans="7:7" x14ac:dyDescent="0.2">
      <c r="G537" s="12"/>
    </row>
    <row r="538" spans="7:7" x14ac:dyDescent="0.2">
      <c r="G538" s="12"/>
    </row>
    <row r="539" spans="7:7" x14ac:dyDescent="0.2">
      <c r="G539" s="12"/>
    </row>
    <row r="540" spans="7:7" x14ac:dyDescent="0.2">
      <c r="G540" s="12"/>
    </row>
    <row r="541" spans="7:7" x14ac:dyDescent="0.2">
      <c r="G541" s="12"/>
    </row>
    <row r="542" spans="7:7" x14ac:dyDescent="0.2">
      <c r="G542" s="12"/>
    </row>
    <row r="543" spans="7:7" x14ac:dyDescent="0.2">
      <c r="G543" s="12"/>
    </row>
    <row r="544" spans="7:7" x14ac:dyDescent="0.2">
      <c r="G544" s="12"/>
    </row>
    <row r="545" spans="7:7" x14ac:dyDescent="0.2">
      <c r="G545" s="12"/>
    </row>
    <row r="546" spans="7:7" x14ac:dyDescent="0.2">
      <c r="G546" s="12"/>
    </row>
    <row r="547" spans="7:7" x14ac:dyDescent="0.2">
      <c r="G547" s="12"/>
    </row>
    <row r="548" spans="7:7" x14ac:dyDescent="0.2">
      <c r="G548" s="12"/>
    </row>
    <row r="549" spans="7:7" x14ac:dyDescent="0.2">
      <c r="G549" s="12"/>
    </row>
    <row r="550" spans="7:7" x14ac:dyDescent="0.2">
      <c r="G550" s="12"/>
    </row>
    <row r="551" spans="7:7" x14ac:dyDescent="0.2">
      <c r="G551" s="12"/>
    </row>
    <row r="552" spans="7:7" x14ac:dyDescent="0.2">
      <c r="G552" s="12"/>
    </row>
    <row r="553" spans="7:7" x14ac:dyDescent="0.2">
      <c r="G553" s="12"/>
    </row>
    <row r="554" spans="7:7" x14ac:dyDescent="0.2">
      <c r="G554" s="12"/>
    </row>
    <row r="555" spans="7:7" x14ac:dyDescent="0.2">
      <c r="G555" s="12"/>
    </row>
    <row r="556" spans="7:7" x14ac:dyDescent="0.2">
      <c r="G556" s="12"/>
    </row>
    <row r="557" spans="7:7" x14ac:dyDescent="0.2">
      <c r="G557" s="12"/>
    </row>
    <row r="558" spans="7:7" x14ac:dyDescent="0.2">
      <c r="G558" s="12"/>
    </row>
    <row r="559" spans="7:7" x14ac:dyDescent="0.2">
      <c r="G559" s="12"/>
    </row>
    <row r="560" spans="7:7" x14ac:dyDescent="0.2">
      <c r="G560" s="12"/>
    </row>
    <row r="561" spans="7:7" x14ac:dyDescent="0.2">
      <c r="G561" s="12"/>
    </row>
    <row r="562" spans="7:7" x14ac:dyDescent="0.2">
      <c r="G562" s="12"/>
    </row>
    <row r="563" spans="7:7" x14ac:dyDescent="0.2">
      <c r="G563" s="12"/>
    </row>
    <row r="564" spans="7:7" x14ac:dyDescent="0.2">
      <c r="G564" s="12"/>
    </row>
    <row r="565" spans="7:7" x14ac:dyDescent="0.2">
      <c r="G565" s="12"/>
    </row>
    <row r="566" spans="7:7" x14ac:dyDescent="0.2">
      <c r="G566" s="12"/>
    </row>
    <row r="567" spans="7:7" x14ac:dyDescent="0.2">
      <c r="G567" s="12"/>
    </row>
    <row r="568" spans="7:7" x14ac:dyDescent="0.2">
      <c r="G568" s="12"/>
    </row>
    <row r="569" spans="7:7" x14ac:dyDescent="0.2">
      <c r="G569" s="12"/>
    </row>
    <row r="570" spans="7:7" x14ac:dyDescent="0.2">
      <c r="G570" s="12"/>
    </row>
    <row r="571" spans="7:7" x14ac:dyDescent="0.2">
      <c r="G571" s="12"/>
    </row>
    <row r="572" spans="7:7" x14ac:dyDescent="0.2">
      <c r="G572" s="12"/>
    </row>
    <row r="573" spans="7:7" x14ac:dyDescent="0.2">
      <c r="G573" s="12"/>
    </row>
    <row r="574" spans="7:7" x14ac:dyDescent="0.2">
      <c r="G574" s="12"/>
    </row>
    <row r="575" spans="7:7" x14ac:dyDescent="0.2">
      <c r="G575" s="12"/>
    </row>
    <row r="576" spans="7:7" x14ac:dyDescent="0.2">
      <c r="G576" s="12"/>
    </row>
    <row r="577" spans="7:7" x14ac:dyDescent="0.2">
      <c r="G577" s="12"/>
    </row>
    <row r="578" spans="7:7" x14ac:dyDescent="0.2">
      <c r="G578" s="12"/>
    </row>
    <row r="579" spans="7:7" x14ac:dyDescent="0.2">
      <c r="G579" s="12"/>
    </row>
    <row r="580" spans="7:7" x14ac:dyDescent="0.2">
      <c r="G580" s="12"/>
    </row>
    <row r="581" spans="7:7" x14ac:dyDescent="0.2">
      <c r="G581" s="12"/>
    </row>
    <row r="582" spans="7:7" x14ac:dyDescent="0.2">
      <c r="G582" s="12"/>
    </row>
    <row r="583" spans="7:7" x14ac:dyDescent="0.2">
      <c r="G583" s="12"/>
    </row>
    <row r="584" spans="7:7" x14ac:dyDescent="0.2">
      <c r="G584" s="12"/>
    </row>
    <row r="585" spans="7:7" x14ac:dyDescent="0.2">
      <c r="G585" s="12"/>
    </row>
    <row r="586" spans="7:7" x14ac:dyDescent="0.2">
      <c r="G586" s="12"/>
    </row>
    <row r="587" spans="7:7" x14ac:dyDescent="0.2">
      <c r="G587" s="12"/>
    </row>
    <row r="588" spans="7:7" x14ac:dyDescent="0.2">
      <c r="G588" s="12"/>
    </row>
    <row r="589" spans="7:7" x14ac:dyDescent="0.2">
      <c r="G589" s="12"/>
    </row>
    <row r="590" spans="7:7" x14ac:dyDescent="0.2">
      <c r="G590" s="12"/>
    </row>
    <row r="591" spans="7:7" x14ac:dyDescent="0.2">
      <c r="G591" s="12"/>
    </row>
    <row r="592" spans="7:7" x14ac:dyDescent="0.2">
      <c r="G592" s="12"/>
    </row>
    <row r="593" spans="7:7" x14ac:dyDescent="0.2">
      <c r="G593" s="12"/>
    </row>
    <row r="594" spans="7:7" x14ac:dyDescent="0.2">
      <c r="G594" s="12"/>
    </row>
    <row r="595" spans="7:7" x14ac:dyDescent="0.2">
      <c r="G595" s="12"/>
    </row>
    <row r="596" spans="7:7" x14ac:dyDescent="0.2">
      <c r="G596" s="12"/>
    </row>
    <row r="597" spans="7:7" x14ac:dyDescent="0.2">
      <c r="G597" s="12"/>
    </row>
    <row r="598" spans="7:7" x14ac:dyDescent="0.2">
      <c r="G598" s="12"/>
    </row>
    <row r="599" spans="7:7" x14ac:dyDescent="0.2">
      <c r="G599" s="12"/>
    </row>
    <row r="600" spans="7:7" x14ac:dyDescent="0.2">
      <c r="G600" s="12"/>
    </row>
    <row r="601" spans="7:7" x14ac:dyDescent="0.2">
      <c r="G601" s="12"/>
    </row>
    <row r="602" spans="7:7" x14ac:dyDescent="0.2">
      <c r="G602" s="12"/>
    </row>
    <row r="603" spans="7:7" x14ac:dyDescent="0.2">
      <c r="G603" s="12"/>
    </row>
    <row r="604" spans="7:7" x14ac:dyDescent="0.2">
      <c r="G604" s="12"/>
    </row>
    <row r="605" spans="7:7" x14ac:dyDescent="0.2">
      <c r="G605" s="12"/>
    </row>
    <row r="606" spans="7:7" x14ac:dyDescent="0.2">
      <c r="G606" s="12"/>
    </row>
    <row r="607" spans="7:7" x14ac:dyDescent="0.2">
      <c r="G607" s="12"/>
    </row>
    <row r="608" spans="7:7" x14ac:dyDescent="0.2">
      <c r="G608" s="12"/>
    </row>
    <row r="609" spans="7:7" x14ac:dyDescent="0.2">
      <c r="G609" s="12"/>
    </row>
    <row r="610" spans="7:7" x14ac:dyDescent="0.2">
      <c r="G610" s="12"/>
    </row>
    <row r="611" spans="7:7" x14ac:dyDescent="0.2">
      <c r="G611" s="12"/>
    </row>
    <row r="612" spans="7:7" x14ac:dyDescent="0.2">
      <c r="G612" s="12"/>
    </row>
    <row r="613" spans="7:7" x14ac:dyDescent="0.2">
      <c r="G613" s="12"/>
    </row>
    <row r="614" spans="7:7" x14ac:dyDescent="0.2">
      <c r="G614" s="12"/>
    </row>
    <row r="615" spans="7:7" x14ac:dyDescent="0.2">
      <c r="G615" s="12"/>
    </row>
    <row r="616" spans="7:7" x14ac:dyDescent="0.2">
      <c r="G616" s="12"/>
    </row>
    <row r="617" spans="7:7" x14ac:dyDescent="0.2">
      <c r="G617" s="12"/>
    </row>
    <row r="618" spans="7:7" x14ac:dyDescent="0.2">
      <c r="G618" s="12"/>
    </row>
    <row r="619" spans="7:7" x14ac:dyDescent="0.2">
      <c r="G619" s="12"/>
    </row>
    <row r="620" spans="7:7" x14ac:dyDescent="0.2">
      <c r="G620" s="12"/>
    </row>
    <row r="621" spans="7:7" x14ac:dyDescent="0.2">
      <c r="G621" s="12"/>
    </row>
    <row r="622" spans="7:7" x14ac:dyDescent="0.2">
      <c r="G622" s="12"/>
    </row>
    <row r="623" spans="7:7" x14ac:dyDescent="0.2">
      <c r="G623" s="12"/>
    </row>
    <row r="624" spans="7:7" x14ac:dyDescent="0.2">
      <c r="G624" s="12"/>
    </row>
    <row r="625" spans="7:7" x14ac:dyDescent="0.2">
      <c r="G625" s="12"/>
    </row>
    <row r="626" spans="7:7" x14ac:dyDescent="0.2">
      <c r="G626" s="12"/>
    </row>
    <row r="627" spans="7:7" x14ac:dyDescent="0.2">
      <c r="G627" s="12"/>
    </row>
    <row r="628" spans="7:7" x14ac:dyDescent="0.2">
      <c r="G628" s="12"/>
    </row>
    <row r="629" spans="7:7" x14ac:dyDescent="0.2">
      <c r="G629" s="12"/>
    </row>
    <row r="630" spans="7:7" x14ac:dyDescent="0.2">
      <c r="G630" s="12"/>
    </row>
    <row r="631" spans="7:7" x14ac:dyDescent="0.2">
      <c r="G631" s="12"/>
    </row>
    <row r="632" spans="7:7" x14ac:dyDescent="0.2">
      <c r="G632" s="12"/>
    </row>
    <row r="633" spans="7:7" x14ac:dyDescent="0.2">
      <c r="G633" s="12"/>
    </row>
    <row r="634" spans="7:7" x14ac:dyDescent="0.2">
      <c r="G634" s="12"/>
    </row>
    <row r="635" spans="7:7" x14ac:dyDescent="0.2">
      <c r="G635" s="12"/>
    </row>
    <row r="636" spans="7:7" x14ac:dyDescent="0.2">
      <c r="G636" s="12"/>
    </row>
    <row r="637" spans="7:7" x14ac:dyDescent="0.2">
      <c r="G637" s="12"/>
    </row>
    <row r="638" spans="7:7" x14ac:dyDescent="0.2">
      <c r="G638" s="12"/>
    </row>
    <row r="639" spans="7:7" x14ac:dyDescent="0.2">
      <c r="G639" s="12"/>
    </row>
    <row r="640" spans="7:7" x14ac:dyDescent="0.2">
      <c r="G640" s="12"/>
    </row>
    <row r="641" spans="7:7" x14ac:dyDescent="0.2">
      <c r="G641" s="12"/>
    </row>
    <row r="642" spans="7:7" x14ac:dyDescent="0.2">
      <c r="G642" s="12"/>
    </row>
    <row r="643" spans="7:7" x14ac:dyDescent="0.2">
      <c r="G643" s="12"/>
    </row>
    <row r="644" spans="7:7" x14ac:dyDescent="0.2">
      <c r="G644" s="12"/>
    </row>
    <row r="645" spans="7:7" x14ac:dyDescent="0.2">
      <c r="G645" s="12"/>
    </row>
    <row r="646" spans="7:7" x14ac:dyDescent="0.2">
      <c r="G646" s="12"/>
    </row>
    <row r="647" spans="7:7" x14ac:dyDescent="0.2">
      <c r="G647" s="12"/>
    </row>
    <row r="648" spans="7:7" x14ac:dyDescent="0.2">
      <c r="G648" s="12"/>
    </row>
    <row r="649" spans="7:7" x14ac:dyDescent="0.2">
      <c r="G649" s="12"/>
    </row>
    <row r="650" spans="7:7" x14ac:dyDescent="0.2">
      <c r="G650" s="12"/>
    </row>
    <row r="651" spans="7:7" x14ac:dyDescent="0.2">
      <c r="G651" s="12"/>
    </row>
    <row r="652" spans="7:7" x14ac:dyDescent="0.2">
      <c r="G652" s="12"/>
    </row>
    <row r="653" spans="7:7" x14ac:dyDescent="0.2">
      <c r="G653" s="12"/>
    </row>
    <row r="654" spans="7:7" x14ac:dyDescent="0.2">
      <c r="G654" s="12"/>
    </row>
    <row r="655" spans="7:7" x14ac:dyDescent="0.2">
      <c r="G655" s="12"/>
    </row>
    <row r="656" spans="7:7" x14ac:dyDescent="0.2">
      <c r="G656" s="12"/>
    </row>
    <row r="657" spans="7:7" x14ac:dyDescent="0.2">
      <c r="G657" s="12"/>
    </row>
    <row r="658" spans="7:7" x14ac:dyDescent="0.2">
      <c r="G658" s="12"/>
    </row>
    <row r="659" spans="7:7" x14ac:dyDescent="0.2">
      <c r="G659" s="12"/>
    </row>
    <row r="660" spans="7:7" x14ac:dyDescent="0.2">
      <c r="G660" s="12"/>
    </row>
    <row r="661" spans="7:7" x14ac:dyDescent="0.2">
      <c r="G661" s="12"/>
    </row>
    <row r="662" spans="7:7" x14ac:dyDescent="0.2">
      <c r="G662" s="12"/>
    </row>
    <row r="663" spans="7:7" x14ac:dyDescent="0.2">
      <c r="G663" s="12"/>
    </row>
    <row r="664" spans="7:7" x14ac:dyDescent="0.2">
      <c r="G664" s="12"/>
    </row>
    <row r="665" spans="7:7" x14ac:dyDescent="0.2">
      <c r="G665" s="12"/>
    </row>
    <row r="666" spans="7:7" x14ac:dyDescent="0.2">
      <c r="G666" s="12"/>
    </row>
    <row r="667" spans="7:7" x14ac:dyDescent="0.2">
      <c r="G667" s="12"/>
    </row>
    <row r="668" spans="7:7" x14ac:dyDescent="0.2">
      <c r="G668" s="12"/>
    </row>
    <row r="669" spans="7:7" x14ac:dyDescent="0.2">
      <c r="G669" s="12"/>
    </row>
    <row r="670" spans="7:7" x14ac:dyDescent="0.2">
      <c r="G670" s="12"/>
    </row>
    <row r="671" spans="7:7" x14ac:dyDescent="0.2">
      <c r="G671" s="12"/>
    </row>
    <row r="672" spans="7:7" x14ac:dyDescent="0.2">
      <c r="G672" s="12"/>
    </row>
    <row r="673" spans="7:7" x14ac:dyDescent="0.2">
      <c r="G673" s="12"/>
    </row>
    <row r="674" spans="7:7" x14ac:dyDescent="0.2">
      <c r="G674" s="12"/>
    </row>
    <row r="675" spans="7:7" x14ac:dyDescent="0.2">
      <c r="G675" s="12"/>
    </row>
    <row r="676" spans="7:7" x14ac:dyDescent="0.2">
      <c r="G676" s="12"/>
    </row>
    <row r="677" spans="7:7" x14ac:dyDescent="0.2">
      <c r="G677" s="12"/>
    </row>
    <row r="678" spans="7:7" x14ac:dyDescent="0.2">
      <c r="G678" s="12"/>
    </row>
    <row r="679" spans="7:7" x14ac:dyDescent="0.2">
      <c r="G679" s="12"/>
    </row>
    <row r="680" spans="7:7" x14ac:dyDescent="0.2">
      <c r="G680" s="12"/>
    </row>
    <row r="681" spans="7:7" x14ac:dyDescent="0.2">
      <c r="G681" s="12"/>
    </row>
    <row r="682" spans="7:7" x14ac:dyDescent="0.2">
      <c r="G682" s="12"/>
    </row>
    <row r="683" spans="7:7" x14ac:dyDescent="0.2">
      <c r="G683" s="12"/>
    </row>
    <row r="684" spans="7:7" x14ac:dyDescent="0.2">
      <c r="G684" s="12"/>
    </row>
    <row r="685" spans="7:7" x14ac:dyDescent="0.2">
      <c r="G685" s="12"/>
    </row>
    <row r="686" spans="7:7" x14ac:dyDescent="0.2">
      <c r="G686" s="12"/>
    </row>
    <row r="687" spans="7:7" x14ac:dyDescent="0.2">
      <c r="G687" s="12"/>
    </row>
    <row r="688" spans="7:7" x14ac:dyDescent="0.2">
      <c r="G688" s="12"/>
    </row>
    <row r="689" spans="7:7" x14ac:dyDescent="0.2">
      <c r="G689" s="12"/>
    </row>
    <row r="690" spans="7:7" x14ac:dyDescent="0.2">
      <c r="G690" s="12"/>
    </row>
    <row r="691" spans="7:7" x14ac:dyDescent="0.2">
      <c r="G691" s="12"/>
    </row>
    <row r="692" spans="7:7" x14ac:dyDescent="0.2">
      <c r="G692" s="12"/>
    </row>
    <row r="693" spans="7:7" x14ac:dyDescent="0.2">
      <c r="G693" s="12"/>
    </row>
    <row r="694" spans="7:7" x14ac:dyDescent="0.2">
      <c r="G694" s="12"/>
    </row>
    <row r="695" spans="7:7" x14ac:dyDescent="0.2">
      <c r="G695" s="12"/>
    </row>
    <row r="696" spans="7:7" x14ac:dyDescent="0.2">
      <c r="G696" s="12"/>
    </row>
    <row r="697" spans="7:7" x14ac:dyDescent="0.2">
      <c r="G697" s="12"/>
    </row>
    <row r="698" spans="7:7" x14ac:dyDescent="0.2">
      <c r="G698" s="12"/>
    </row>
    <row r="699" spans="7:7" x14ac:dyDescent="0.2">
      <c r="G699" s="12"/>
    </row>
    <row r="700" spans="7:7" x14ac:dyDescent="0.2">
      <c r="G700" s="12"/>
    </row>
    <row r="701" spans="7:7" x14ac:dyDescent="0.2">
      <c r="G701" s="12"/>
    </row>
    <row r="702" spans="7:7" x14ac:dyDescent="0.2">
      <c r="G702" s="12"/>
    </row>
    <row r="703" spans="7:7" x14ac:dyDescent="0.2">
      <c r="G703" s="12"/>
    </row>
    <row r="704" spans="7:7" x14ac:dyDescent="0.2">
      <c r="G704" s="12"/>
    </row>
    <row r="705" spans="7:7" x14ac:dyDescent="0.2">
      <c r="G705" s="12"/>
    </row>
    <row r="706" spans="7:7" x14ac:dyDescent="0.2">
      <c r="G706" s="12"/>
    </row>
    <row r="707" spans="7:7" x14ac:dyDescent="0.2">
      <c r="G707" s="12"/>
    </row>
    <row r="708" spans="7:7" x14ac:dyDescent="0.2">
      <c r="G708" s="12"/>
    </row>
    <row r="709" spans="7:7" x14ac:dyDescent="0.2">
      <c r="G709" s="12"/>
    </row>
    <row r="710" spans="7:7" x14ac:dyDescent="0.2">
      <c r="G710" s="12"/>
    </row>
    <row r="711" spans="7:7" x14ac:dyDescent="0.2">
      <c r="G711" s="12"/>
    </row>
    <row r="712" spans="7:7" x14ac:dyDescent="0.2">
      <c r="G712" s="12"/>
    </row>
    <row r="713" spans="7:7" x14ac:dyDescent="0.2">
      <c r="G713" s="12"/>
    </row>
    <row r="714" spans="7:7" x14ac:dyDescent="0.2">
      <c r="G714" s="12"/>
    </row>
    <row r="715" spans="7:7" x14ac:dyDescent="0.2">
      <c r="G715" s="12"/>
    </row>
    <row r="716" spans="7:7" x14ac:dyDescent="0.2">
      <c r="G716" s="12"/>
    </row>
    <row r="717" spans="7:7" x14ac:dyDescent="0.2">
      <c r="G717" s="12"/>
    </row>
    <row r="718" spans="7:7" x14ac:dyDescent="0.2">
      <c r="G718" s="12"/>
    </row>
    <row r="719" spans="7:7" x14ac:dyDescent="0.2">
      <c r="G719" s="12"/>
    </row>
    <row r="720" spans="7:7" x14ac:dyDescent="0.2">
      <c r="G720" s="12"/>
    </row>
    <row r="721" spans="7:7" x14ac:dyDescent="0.2">
      <c r="G721" s="12"/>
    </row>
    <row r="722" spans="7:7" x14ac:dyDescent="0.2">
      <c r="G722" s="12"/>
    </row>
    <row r="723" spans="7:7" x14ac:dyDescent="0.2">
      <c r="G723" s="12"/>
    </row>
    <row r="724" spans="7:7" x14ac:dyDescent="0.2">
      <c r="G724" s="12"/>
    </row>
    <row r="725" spans="7:7" x14ac:dyDescent="0.2">
      <c r="G725" s="12"/>
    </row>
    <row r="726" spans="7:7" x14ac:dyDescent="0.2">
      <c r="G726" s="12"/>
    </row>
    <row r="727" spans="7:7" x14ac:dyDescent="0.2">
      <c r="G727" s="12"/>
    </row>
    <row r="728" spans="7:7" x14ac:dyDescent="0.2">
      <c r="G728" s="12"/>
    </row>
    <row r="729" spans="7:7" x14ac:dyDescent="0.2">
      <c r="G729" s="12"/>
    </row>
    <row r="730" spans="7:7" x14ac:dyDescent="0.2">
      <c r="G730" s="12"/>
    </row>
    <row r="731" spans="7:7" x14ac:dyDescent="0.2">
      <c r="G731" s="12"/>
    </row>
    <row r="732" spans="7:7" x14ac:dyDescent="0.2">
      <c r="G732" s="12"/>
    </row>
    <row r="733" spans="7:7" x14ac:dyDescent="0.2">
      <c r="G733" s="12"/>
    </row>
    <row r="734" spans="7:7" x14ac:dyDescent="0.2">
      <c r="G734" s="12"/>
    </row>
    <row r="735" spans="7:7" x14ac:dyDescent="0.2">
      <c r="G735" s="12"/>
    </row>
    <row r="736" spans="7:7" x14ac:dyDescent="0.2">
      <c r="G736" s="12"/>
    </row>
    <row r="737" spans="7:7" x14ac:dyDescent="0.2">
      <c r="G737" s="12"/>
    </row>
    <row r="738" spans="7:7" x14ac:dyDescent="0.2">
      <c r="G738" s="12"/>
    </row>
    <row r="739" spans="7:7" x14ac:dyDescent="0.2">
      <c r="G739" s="12"/>
    </row>
    <row r="740" spans="7:7" x14ac:dyDescent="0.2">
      <c r="G740" s="12"/>
    </row>
    <row r="741" spans="7:7" x14ac:dyDescent="0.2">
      <c r="G741" s="12"/>
    </row>
    <row r="742" spans="7:7" x14ac:dyDescent="0.2">
      <c r="G742" s="12"/>
    </row>
    <row r="743" spans="7:7" x14ac:dyDescent="0.2">
      <c r="G743" s="12"/>
    </row>
    <row r="744" spans="7:7" x14ac:dyDescent="0.2">
      <c r="G744" s="12"/>
    </row>
    <row r="745" spans="7:7" x14ac:dyDescent="0.2">
      <c r="G745" s="12"/>
    </row>
    <row r="746" spans="7:7" x14ac:dyDescent="0.2">
      <c r="G746" s="12"/>
    </row>
    <row r="747" spans="7:7" x14ac:dyDescent="0.2">
      <c r="G747" s="12"/>
    </row>
    <row r="748" spans="7:7" x14ac:dyDescent="0.2">
      <c r="G748" s="12"/>
    </row>
    <row r="749" spans="7:7" x14ac:dyDescent="0.2">
      <c r="G749" s="12"/>
    </row>
    <row r="750" spans="7:7" x14ac:dyDescent="0.2">
      <c r="G750" s="12"/>
    </row>
    <row r="751" spans="7:7" x14ac:dyDescent="0.2">
      <c r="G751" s="12"/>
    </row>
    <row r="752" spans="7:7" x14ac:dyDescent="0.2">
      <c r="G752" s="12"/>
    </row>
    <row r="753" spans="7:7" x14ac:dyDescent="0.2">
      <c r="G753" s="12"/>
    </row>
    <row r="754" spans="7:7" x14ac:dyDescent="0.2">
      <c r="G754" s="12"/>
    </row>
    <row r="755" spans="7:7" x14ac:dyDescent="0.2">
      <c r="G755" s="12"/>
    </row>
    <row r="756" spans="7:7" x14ac:dyDescent="0.2">
      <c r="G756" s="12"/>
    </row>
    <row r="757" spans="7:7" x14ac:dyDescent="0.2">
      <c r="G757" s="12"/>
    </row>
    <row r="758" spans="7:7" x14ac:dyDescent="0.2">
      <c r="G758" s="12"/>
    </row>
    <row r="759" spans="7:7" x14ac:dyDescent="0.2">
      <c r="G759" s="12"/>
    </row>
    <row r="760" spans="7:7" x14ac:dyDescent="0.2">
      <c r="G760" s="12"/>
    </row>
    <row r="761" spans="7:7" x14ac:dyDescent="0.2">
      <c r="G761" s="12"/>
    </row>
    <row r="762" spans="7:7" x14ac:dyDescent="0.2">
      <c r="G762" s="12"/>
    </row>
    <row r="763" spans="7:7" x14ac:dyDescent="0.2">
      <c r="G763" s="12"/>
    </row>
    <row r="764" spans="7:7" x14ac:dyDescent="0.2">
      <c r="G764" s="12"/>
    </row>
    <row r="765" spans="7:7" x14ac:dyDescent="0.2">
      <c r="G765" s="12"/>
    </row>
    <row r="766" spans="7:7" x14ac:dyDescent="0.2">
      <c r="G766" s="12"/>
    </row>
    <row r="767" spans="7:7" x14ac:dyDescent="0.2">
      <c r="G767" s="12"/>
    </row>
    <row r="768" spans="7:7" x14ac:dyDescent="0.2">
      <c r="G768" s="12"/>
    </row>
    <row r="769" spans="7:7" x14ac:dyDescent="0.2">
      <c r="G769" s="12"/>
    </row>
    <row r="770" spans="7:7" x14ac:dyDescent="0.2">
      <c r="G770" s="12"/>
    </row>
    <row r="771" spans="7:7" x14ac:dyDescent="0.2">
      <c r="G771" s="12"/>
    </row>
    <row r="772" spans="7:7" x14ac:dyDescent="0.2">
      <c r="G772" s="12"/>
    </row>
    <row r="773" spans="7:7" x14ac:dyDescent="0.2">
      <c r="G773" s="12"/>
    </row>
    <row r="774" spans="7:7" x14ac:dyDescent="0.2">
      <c r="G774" s="12"/>
    </row>
    <row r="775" spans="7:7" x14ac:dyDescent="0.2">
      <c r="G775" s="12"/>
    </row>
    <row r="776" spans="7:7" x14ac:dyDescent="0.2">
      <c r="G776" s="12"/>
    </row>
    <row r="777" spans="7:7" x14ac:dyDescent="0.2">
      <c r="G777" s="12"/>
    </row>
    <row r="778" spans="7:7" x14ac:dyDescent="0.2">
      <c r="G778" s="12"/>
    </row>
    <row r="779" spans="7:7" x14ac:dyDescent="0.2">
      <c r="G779" s="12"/>
    </row>
    <row r="780" spans="7:7" x14ac:dyDescent="0.2">
      <c r="G780" s="12"/>
    </row>
    <row r="781" spans="7:7" x14ac:dyDescent="0.2">
      <c r="G781" s="12"/>
    </row>
    <row r="782" spans="7:7" x14ac:dyDescent="0.2">
      <c r="G782" s="12"/>
    </row>
    <row r="783" spans="7:7" x14ac:dyDescent="0.2">
      <c r="G783" s="12"/>
    </row>
    <row r="784" spans="7:7" x14ac:dyDescent="0.2">
      <c r="G784" s="12"/>
    </row>
    <row r="785" spans="7:7" x14ac:dyDescent="0.2">
      <c r="G785" s="12"/>
    </row>
    <row r="786" spans="7:7" x14ac:dyDescent="0.2">
      <c r="G786" s="12"/>
    </row>
    <row r="787" spans="7:7" x14ac:dyDescent="0.2">
      <c r="G787" s="12"/>
    </row>
    <row r="788" spans="7:7" x14ac:dyDescent="0.2">
      <c r="G788" s="12"/>
    </row>
    <row r="789" spans="7:7" x14ac:dyDescent="0.2">
      <c r="G789" s="12"/>
    </row>
    <row r="790" spans="7:7" x14ac:dyDescent="0.2">
      <c r="G790" s="12"/>
    </row>
    <row r="791" spans="7:7" x14ac:dyDescent="0.2">
      <c r="G791" s="12"/>
    </row>
    <row r="792" spans="7:7" x14ac:dyDescent="0.2">
      <c r="G792" s="12"/>
    </row>
    <row r="793" spans="7:7" x14ac:dyDescent="0.2">
      <c r="G793" s="12"/>
    </row>
    <row r="794" spans="7:7" x14ac:dyDescent="0.2">
      <c r="G794" s="12"/>
    </row>
    <row r="795" spans="7:7" x14ac:dyDescent="0.2">
      <c r="G795" s="12"/>
    </row>
    <row r="796" spans="7:7" x14ac:dyDescent="0.2">
      <c r="G796" s="12"/>
    </row>
    <row r="797" spans="7:7" x14ac:dyDescent="0.2">
      <c r="G797" s="12"/>
    </row>
    <row r="798" spans="7:7" x14ac:dyDescent="0.2">
      <c r="G798" s="12"/>
    </row>
    <row r="799" spans="7:7" x14ac:dyDescent="0.2">
      <c r="G799" s="12"/>
    </row>
    <row r="800" spans="7:7" x14ac:dyDescent="0.2">
      <c r="G800" s="12"/>
    </row>
    <row r="801" spans="7:7" x14ac:dyDescent="0.2">
      <c r="G801" s="12"/>
    </row>
    <row r="802" spans="7:7" x14ac:dyDescent="0.2">
      <c r="G802" s="12"/>
    </row>
    <row r="803" spans="7:7" x14ac:dyDescent="0.2">
      <c r="G803" s="12"/>
    </row>
    <row r="804" spans="7:7" x14ac:dyDescent="0.2">
      <c r="G804" s="12"/>
    </row>
    <row r="805" spans="7:7" x14ac:dyDescent="0.2">
      <c r="G805" s="12"/>
    </row>
  </sheetData>
  <autoFilter ref="A2:J80" xr:uid="{00000000-0009-0000-0000-000002000000}">
    <sortState xmlns:xlrd2="http://schemas.microsoft.com/office/spreadsheetml/2017/richdata2" ref="A3:J80">
      <sortCondition descending="1" ref="I2:I80"/>
    </sortState>
  </autoFilter>
  <mergeCells count="4">
    <mergeCell ref="A1:I1"/>
    <mergeCell ref="A82:J82"/>
    <mergeCell ref="A88:J88"/>
    <mergeCell ref="M3:P1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zoomScale="120" zoomScaleNormal="120" workbookViewId="0">
      <selection activeCell="K21" sqref="K21"/>
    </sheetView>
  </sheetViews>
  <sheetFormatPr defaultRowHeight="12.75" x14ac:dyDescent="0.2"/>
  <cols>
    <col min="1" max="1" width="10.5703125" style="2" bestFit="1" customWidth="1"/>
    <col min="2" max="2" width="8.5703125" style="2" bestFit="1" customWidth="1"/>
    <col min="3" max="3" width="4.140625" style="2" bestFit="1" customWidth="1"/>
    <col min="4" max="4" width="6.42578125" style="2" bestFit="1" customWidth="1"/>
    <col min="5" max="5" width="9.5703125" style="2" bestFit="1" customWidth="1"/>
    <col min="6" max="7" width="14.28515625" style="3" customWidth="1"/>
    <col min="8" max="8" width="14.5703125" style="3" customWidth="1"/>
    <col min="9" max="9" width="14.28515625" style="3" customWidth="1"/>
    <col min="10" max="10" width="10.42578125" style="2" bestFit="1" customWidth="1"/>
    <col min="11" max="11" width="40.140625" style="2" customWidth="1"/>
    <col min="12" max="16384" width="9.140625" style="2"/>
  </cols>
  <sheetData>
    <row r="1" spans="1:11" ht="19.5" thickBot="1" x14ac:dyDescent="0.35">
      <c r="A1" s="315" t="s">
        <v>289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1" ht="44.25" customHeight="1" thickBot="1" x14ac:dyDescent="0.25">
      <c r="A2" s="19" t="s">
        <v>135</v>
      </c>
      <c r="B2" s="20" t="s">
        <v>134</v>
      </c>
      <c r="C2" s="20" t="s">
        <v>187</v>
      </c>
      <c r="D2" s="20" t="s">
        <v>133</v>
      </c>
      <c r="E2" s="20" t="s">
        <v>132</v>
      </c>
      <c r="F2" s="21" t="s">
        <v>184</v>
      </c>
      <c r="G2" s="22" t="s">
        <v>185</v>
      </c>
      <c r="H2" s="22" t="s">
        <v>205</v>
      </c>
      <c r="I2" s="146" t="s">
        <v>131</v>
      </c>
      <c r="J2" s="23" t="s">
        <v>313</v>
      </c>
    </row>
    <row r="3" spans="1:11" x14ac:dyDescent="0.2">
      <c r="A3" s="162" t="s">
        <v>8</v>
      </c>
      <c r="B3" s="163" t="s">
        <v>9</v>
      </c>
      <c r="C3" s="163" t="s">
        <v>0</v>
      </c>
      <c r="D3" s="163" t="s">
        <v>212</v>
      </c>
      <c r="E3" s="163" t="s">
        <v>2</v>
      </c>
      <c r="F3" s="164">
        <v>92.66</v>
      </c>
      <c r="G3" s="164">
        <v>97.16</v>
      </c>
      <c r="H3" s="165">
        <v>81.209999999999994</v>
      </c>
      <c r="I3" s="166">
        <f t="shared" ref="I3:I20" si="0">LARGE(F3:H3,1)+LARGE(E3:H3,2)</f>
        <v>189.82</v>
      </c>
      <c r="J3" s="145" t="s">
        <v>314</v>
      </c>
    </row>
    <row r="4" spans="1:11" x14ac:dyDescent="0.2">
      <c r="A4" s="64" t="s">
        <v>189</v>
      </c>
      <c r="B4" s="65" t="s">
        <v>142</v>
      </c>
      <c r="C4" s="65" t="s">
        <v>0</v>
      </c>
      <c r="D4" s="65" t="s">
        <v>212</v>
      </c>
      <c r="E4" s="65" t="s">
        <v>2</v>
      </c>
      <c r="F4" s="15">
        <v>100</v>
      </c>
      <c r="G4" s="103">
        <v>0</v>
      </c>
      <c r="H4" s="15">
        <v>87.41</v>
      </c>
      <c r="I4" s="159">
        <f t="shared" si="0"/>
        <v>187.41</v>
      </c>
      <c r="J4" s="118" t="s">
        <v>319</v>
      </c>
    </row>
    <row r="5" spans="1:11" ht="13.5" thickBot="1" x14ac:dyDescent="0.25">
      <c r="A5" s="183" t="s">
        <v>215</v>
      </c>
      <c r="B5" s="184" t="s">
        <v>86</v>
      </c>
      <c r="C5" s="184" t="s">
        <v>0</v>
      </c>
      <c r="D5" s="184" t="s">
        <v>212</v>
      </c>
      <c r="E5" s="184" t="s">
        <v>2</v>
      </c>
      <c r="F5" s="185">
        <v>77.319999999999993</v>
      </c>
      <c r="G5" s="186">
        <v>0</v>
      </c>
      <c r="H5" s="185">
        <v>67.3</v>
      </c>
      <c r="I5" s="187">
        <f t="shared" si="0"/>
        <v>144.62</v>
      </c>
      <c r="J5" s="129" t="s">
        <v>320</v>
      </c>
    </row>
    <row r="6" spans="1:11" x14ac:dyDescent="0.2">
      <c r="A6" s="188" t="s">
        <v>214</v>
      </c>
      <c r="B6" s="189" t="s">
        <v>147</v>
      </c>
      <c r="C6" s="189" t="s">
        <v>0</v>
      </c>
      <c r="D6" s="189" t="s">
        <v>212</v>
      </c>
      <c r="E6" s="190" t="s">
        <v>213</v>
      </c>
      <c r="F6" s="191">
        <v>61.75</v>
      </c>
      <c r="G6" s="192">
        <v>0</v>
      </c>
      <c r="H6" s="191">
        <v>64.23</v>
      </c>
      <c r="I6" s="193">
        <f t="shared" si="0"/>
        <v>125.98</v>
      </c>
      <c r="J6" s="131" t="s">
        <v>321</v>
      </c>
    </row>
    <row r="7" spans="1:11" x14ac:dyDescent="0.2">
      <c r="A7" s="105" t="s">
        <v>138</v>
      </c>
      <c r="B7" s="102" t="s">
        <v>33</v>
      </c>
      <c r="C7" s="102" t="s">
        <v>0</v>
      </c>
      <c r="D7" s="102" t="s">
        <v>212</v>
      </c>
      <c r="E7" s="102" t="s">
        <v>2</v>
      </c>
      <c r="F7" s="104">
        <v>0</v>
      </c>
      <c r="G7" s="9">
        <v>100</v>
      </c>
      <c r="H7" s="9">
        <v>0</v>
      </c>
      <c r="I7" s="160">
        <f t="shared" si="0"/>
        <v>100</v>
      </c>
      <c r="J7" s="132" t="s">
        <v>322</v>
      </c>
    </row>
    <row r="8" spans="1:11" x14ac:dyDescent="0.2">
      <c r="A8" s="105" t="s">
        <v>302</v>
      </c>
      <c r="B8" s="102" t="s">
        <v>47</v>
      </c>
      <c r="C8" s="102" t="s">
        <v>0</v>
      </c>
      <c r="D8" s="102" t="s">
        <v>212</v>
      </c>
      <c r="E8" s="102" t="s">
        <v>2</v>
      </c>
      <c r="F8" s="104">
        <v>0</v>
      </c>
      <c r="G8" s="9">
        <v>0</v>
      </c>
      <c r="H8" s="9">
        <v>100</v>
      </c>
      <c r="I8" s="160">
        <f t="shared" si="0"/>
        <v>100</v>
      </c>
      <c r="J8" s="132" t="s">
        <v>318</v>
      </c>
    </row>
    <row r="9" spans="1:11" x14ac:dyDescent="0.2">
      <c r="A9" s="105" t="s">
        <v>63</v>
      </c>
      <c r="B9" s="102" t="s">
        <v>34</v>
      </c>
      <c r="C9" s="102" t="s">
        <v>0</v>
      </c>
      <c r="D9" s="102" t="s">
        <v>212</v>
      </c>
      <c r="E9" s="102" t="s">
        <v>2</v>
      </c>
      <c r="F9" s="104">
        <v>0</v>
      </c>
      <c r="G9" s="9">
        <v>0</v>
      </c>
      <c r="H9" s="9">
        <v>96.13</v>
      </c>
      <c r="I9" s="160">
        <f t="shared" si="0"/>
        <v>96.13</v>
      </c>
      <c r="J9" s="132" t="s">
        <v>317</v>
      </c>
    </row>
    <row r="10" spans="1:11" x14ac:dyDescent="0.2">
      <c r="A10" s="105" t="s">
        <v>303</v>
      </c>
      <c r="B10" s="102" t="s">
        <v>11</v>
      </c>
      <c r="C10" s="102" t="s">
        <v>0</v>
      </c>
      <c r="D10" s="102" t="s">
        <v>212</v>
      </c>
      <c r="E10" s="30" t="s">
        <v>4</v>
      </c>
      <c r="F10" s="104">
        <v>0</v>
      </c>
      <c r="G10" s="9">
        <v>0</v>
      </c>
      <c r="H10" s="9">
        <v>89</v>
      </c>
      <c r="I10" s="160">
        <f t="shared" si="0"/>
        <v>89</v>
      </c>
      <c r="J10" s="132" t="s">
        <v>316</v>
      </c>
    </row>
    <row r="11" spans="1:11" x14ac:dyDescent="0.2">
      <c r="A11" s="105" t="s">
        <v>305</v>
      </c>
      <c r="B11" s="102" t="s">
        <v>28</v>
      </c>
      <c r="C11" s="102" t="s">
        <v>0</v>
      </c>
      <c r="D11" s="102" t="s">
        <v>212</v>
      </c>
      <c r="E11" s="102" t="s">
        <v>2</v>
      </c>
      <c r="F11" s="104">
        <v>0</v>
      </c>
      <c r="G11" s="9">
        <v>0</v>
      </c>
      <c r="H11" s="9">
        <v>87.62</v>
      </c>
      <c r="I11" s="160">
        <f t="shared" si="0"/>
        <v>87.62</v>
      </c>
      <c r="J11" s="132" t="s">
        <v>315</v>
      </c>
    </row>
    <row r="12" spans="1:11" x14ac:dyDescent="0.2">
      <c r="A12" s="105" t="s">
        <v>306</v>
      </c>
      <c r="B12" s="102" t="s">
        <v>11</v>
      </c>
      <c r="C12" s="102" t="s">
        <v>0</v>
      </c>
      <c r="D12" s="102" t="s">
        <v>212</v>
      </c>
      <c r="E12" s="102" t="s">
        <v>2</v>
      </c>
      <c r="F12" s="104">
        <v>0</v>
      </c>
      <c r="G12" s="9">
        <v>0</v>
      </c>
      <c r="H12" s="9">
        <v>79.16</v>
      </c>
      <c r="I12" s="160">
        <f t="shared" si="0"/>
        <v>79.16</v>
      </c>
      <c r="J12" s="132" t="s">
        <v>323</v>
      </c>
    </row>
    <row r="13" spans="1:11" x14ac:dyDescent="0.2">
      <c r="A13" s="207" t="s">
        <v>375</v>
      </c>
      <c r="B13" s="208" t="s">
        <v>29</v>
      </c>
      <c r="C13" s="208" t="s">
        <v>365</v>
      </c>
      <c r="D13" s="208" t="s">
        <v>212</v>
      </c>
      <c r="E13" s="208" t="s">
        <v>2</v>
      </c>
      <c r="F13" s="205">
        <v>0</v>
      </c>
      <c r="G13" s="204">
        <v>0</v>
      </c>
      <c r="H13" s="204">
        <v>78.2</v>
      </c>
      <c r="I13" s="206">
        <f t="shared" si="0"/>
        <v>78.2</v>
      </c>
      <c r="J13" s="200" t="s">
        <v>324</v>
      </c>
      <c r="K13" s="194" t="s">
        <v>383</v>
      </c>
    </row>
    <row r="14" spans="1:11" x14ac:dyDescent="0.2">
      <c r="A14" s="105" t="s">
        <v>307</v>
      </c>
      <c r="B14" s="102" t="s">
        <v>35</v>
      </c>
      <c r="C14" s="102" t="s">
        <v>0</v>
      </c>
      <c r="D14" s="102" t="s">
        <v>212</v>
      </c>
      <c r="E14" s="102" t="s">
        <v>2</v>
      </c>
      <c r="F14" s="104">
        <v>0</v>
      </c>
      <c r="G14" s="9">
        <v>0</v>
      </c>
      <c r="H14" s="9">
        <v>78.03</v>
      </c>
      <c r="I14" s="160">
        <f t="shared" si="0"/>
        <v>78.03</v>
      </c>
      <c r="J14" s="132" t="s">
        <v>325</v>
      </c>
    </row>
    <row r="15" spans="1:11" x14ac:dyDescent="0.2">
      <c r="A15" s="105" t="s">
        <v>311</v>
      </c>
      <c r="B15" s="102" t="s">
        <v>312</v>
      </c>
      <c r="C15" s="102" t="s">
        <v>0</v>
      </c>
      <c r="D15" s="102" t="s">
        <v>212</v>
      </c>
      <c r="E15" s="102" t="s">
        <v>2</v>
      </c>
      <c r="F15" s="104">
        <v>0</v>
      </c>
      <c r="G15" s="9">
        <v>0</v>
      </c>
      <c r="H15" s="9">
        <v>71.88</v>
      </c>
      <c r="I15" s="160">
        <f t="shared" si="0"/>
        <v>71.88</v>
      </c>
      <c r="J15" s="132" t="s">
        <v>326</v>
      </c>
    </row>
    <row r="16" spans="1:11" x14ac:dyDescent="0.2">
      <c r="A16" s="105" t="s">
        <v>246</v>
      </c>
      <c r="B16" s="102" t="s">
        <v>29</v>
      </c>
      <c r="C16" s="102" t="s">
        <v>0</v>
      </c>
      <c r="D16" s="102" t="s">
        <v>212</v>
      </c>
      <c r="E16" s="102" t="s">
        <v>2</v>
      </c>
      <c r="F16" s="104">
        <v>0</v>
      </c>
      <c r="G16" s="9">
        <v>0</v>
      </c>
      <c r="H16" s="9">
        <v>70.56</v>
      </c>
      <c r="I16" s="160">
        <f t="shared" si="0"/>
        <v>70.56</v>
      </c>
      <c r="J16" s="132" t="s">
        <v>327</v>
      </c>
    </row>
    <row r="17" spans="1:11" x14ac:dyDescent="0.2">
      <c r="A17" s="105" t="s">
        <v>308</v>
      </c>
      <c r="B17" s="102" t="s">
        <v>73</v>
      </c>
      <c r="C17" s="102" t="s">
        <v>0</v>
      </c>
      <c r="D17" s="102" t="s">
        <v>212</v>
      </c>
      <c r="E17" s="102" t="s">
        <v>2</v>
      </c>
      <c r="F17" s="104">
        <v>0</v>
      </c>
      <c r="G17" s="9">
        <v>0</v>
      </c>
      <c r="H17" s="9">
        <v>69.19</v>
      </c>
      <c r="I17" s="160">
        <f t="shared" si="0"/>
        <v>69.19</v>
      </c>
      <c r="J17" s="132" t="s">
        <v>328</v>
      </c>
    </row>
    <row r="18" spans="1:11" x14ac:dyDescent="0.2">
      <c r="A18" s="105" t="s">
        <v>309</v>
      </c>
      <c r="B18" s="102" t="s">
        <v>11</v>
      </c>
      <c r="C18" s="102" t="s">
        <v>0</v>
      </c>
      <c r="D18" s="102" t="s">
        <v>212</v>
      </c>
      <c r="E18" s="102" t="s">
        <v>2</v>
      </c>
      <c r="F18" s="104">
        <v>0</v>
      </c>
      <c r="G18" s="9">
        <v>0</v>
      </c>
      <c r="H18" s="9">
        <v>63.42</v>
      </c>
      <c r="I18" s="160">
        <f t="shared" si="0"/>
        <v>63.42</v>
      </c>
      <c r="J18" s="132" t="s">
        <v>329</v>
      </c>
    </row>
    <row r="19" spans="1:11" x14ac:dyDescent="0.2">
      <c r="A19" s="105" t="s">
        <v>310</v>
      </c>
      <c r="B19" s="102" t="s">
        <v>225</v>
      </c>
      <c r="C19" s="102" t="s">
        <v>0</v>
      </c>
      <c r="D19" s="102" t="s">
        <v>212</v>
      </c>
      <c r="E19" s="30" t="s">
        <v>4</v>
      </c>
      <c r="F19" s="104">
        <v>0</v>
      </c>
      <c r="G19" s="9">
        <v>0</v>
      </c>
      <c r="H19" s="9">
        <v>58.12</v>
      </c>
      <c r="I19" s="160">
        <f t="shared" si="0"/>
        <v>58.12</v>
      </c>
      <c r="J19" s="132" t="s">
        <v>330</v>
      </c>
    </row>
    <row r="20" spans="1:11" x14ac:dyDescent="0.2">
      <c r="A20" s="105" t="s">
        <v>304</v>
      </c>
      <c r="B20" s="102" t="s">
        <v>29</v>
      </c>
      <c r="C20" s="102" t="s">
        <v>0</v>
      </c>
      <c r="D20" s="102" t="s">
        <v>212</v>
      </c>
      <c r="E20" s="102" t="s">
        <v>2</v>
      </c>
      <c r="F20" s="104">
        <v>0</v>
      </c>
      <c r="G20" s="9">
        <v>0</v>
      </c>
      <c r="H20" s="9">
        <v>50</v>
      </c>
      <c r="I20" s="160">
        <f t="shared" si="0"/>
        <v>50</v>
      </c>
      <c r="J20" s="132" t="s">
        <v>331</v>
      </c>
    </row>
    <row r="21" spans="1:11" ht="13.5" thickBot="1" x14ac:dyDescent="0.25">
      <c r="A21" s="209" t="s">
        <v>370</v>
      </c>
      <c r="B21" s="210" t="s">
        <v>376</v>
      </c>
      <c r="C21" s="210" t="s">
        <v>365</v>
      </c>
      <c r="D21" s="210" t="s">
        <v>212</v>
      </c>
      <c r="E21" s="211" t="s">
        <v>19</v>
      </c>
      <c r="F21" s="212">
        <v>0</v>
      </c>
      <c r="G21" s="213">
        <v>0</v>
      </c>
      <c r="H21" s="213">
        <v>25.22</v>
      </c>
      <c r="I21" s="214">
        <f t="shared" ref="I21" si="1">LARGE(F21:H21,1)+LARGE(E21:H21,2)</f>
        <v>25.22</v>
      </c>
      <c r="J21" s="215" t="s">
        <v>332</v>
      </c>
      <c r="K21" s="194" t="s">
        <v>384</v>
      </c>
    </row>
    <row r="22" spans="1:11" ht="15" x14ac:dyDescent="0.25">
      <c r="A22" s="314"/>
      <c r="B22" s="314"/>
      <c r="C22" s="314"/>
      <c r="D22" s="314"/>
      <c r="E22" s="314"/>
      <c r="F22" s="314"/>
      <c r="G22" s="314"/>
      <c r="H22" s="314"/>
      <c r="I22" s="314"/>
    </row>
    <row r="23" spans="1:11" x14ac:dyDescent="0.2">
      <c r="A23" s="316" t="s">
        <v>377</v>
      </c>
      <c r="B23" s="316"/>
      <c r="C23" s="316"/>
      <c r="D23" s="316"/>
      <c r="E23" s="316"/>
      <c r="F23" s="316"/>
      <c r="G23" s="316"/>
      <c r="H23" s="316"/>
      <c r="I23" s="316"/>
      <c r="J23" s="316"/>
    </row>
    <row r="24" spans="1:11" x14ac:dyDescent="0.2">
      <c r="A24" s="316"/>
      <c r="B24" s="316"/>
      <c r="C24" s="316"/>
      <c r="D24" s="316"/>
      <c r="E24" s="316"/>
      <c r="F24" s="316"/>
      <c r="G24" s="316"/>
      <c r="H24" s="316"/>
      <c r="I24" s="316"/>
      <c r="J24" s="316"/>
    </row>
  </sheetData>
  <autoFilter ref="A2:J2" xr:uid="{00000000-0009-0000-0000-000003000000}"/>
  <mergeCells count="3">
    <mergeCell ref="A22:I22"/>
    <mergeCell ref="A1:J1"/>
    <mergeCell ref="A23:J2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0"/>
  <sheetViews>
    <sheetView zoomScale="120" zoomScaleNormal="120" workbookViewId="0">
      <selection activeCell="C39" sqref="C39"/>
    </sheetView>
  </sheetViews>
  <sheetFormatPr defaultRowHeight="15" x14ac:dyDescent="0.25"/>
  <cols>
    <col min="1" max="1" width="15.7109375" bestFit="1" customWidth="1"/>
    <col min="2" max="2" width="10.42578125" customWidth="1"/>
    <col min="3" max="3" width="5.28515625" customWidth="1"/>
    <col min="4" max="4" width="6.42578125" bestFit="1" customWidth="1"/>
    <col min="5" max="5" width="10.28515625" customWidth="1"/>
    <col min="6" max="6" width="14.7109375" style="6" customWidth="1"/>
    <col min="7" max="7" width="14.28515625" style="6" customWidth="1"/>
    <col min="8" max="8" width="15.85546875" style="7" customWidth="1"/>
    <col min="9" max="9" width="9.140625" style="4" bestFit="1" customWidth="1"/>
  </cols>
  <sheetData>
    <row r="1" spans="1:10" s="2" customFormat="1" ht="19.5" thickBot="1" x14ac:dyDescent="0.35">
      <c r="A1" s="318" t="s">
        <v>288</v>
      </c>
      <c r="B1" s="318"/>
      <c r="C1" s="318"/>
      <c r="D1" s="318"/>
      <c r="E1" s="318"/>
      <c r="F1" s="318"/>
      <c r="G1" s="318"/>
      <c r="H1" s="318"/>
      <c r="I1" s="318"/>
      <c r="J1" s="318"/>
    </row>
    <row r="2" spans="1:10" s="2" customFormat="1" ht="44.25" customHeight="1" thickBot="1" x14ac:dyDescent="0.25">
      <c r="A2" s="19" t="s">
        <v>135</v>
      </c>
      <c r="B2" s="20" t="s">
        <v>134</v>
      </c>
      <c r="C2" s="20" t="s">
        <v>187</v>
      </c>
      <c r="D2" s="20" t="s">
        <v>133</v>
      </c>
      <c r="E2" s="20" t="s">
        <v>132</v>
      </c>
      <c r="F2" s="21" t="s">
        <v>184</v>
      </c>
      <c r="G2" s="22" t="s">
        <v>185</v>
      </c>
      <c r="H2" s="22" t="s">
        <v>205</v>
      </c>
      <c r="I2" s="146" t="s">
        <v>131</v>
      </c>
      <c r="J2" s="23" t="s">
        <v>313</v>
      </c>
    </row>
    <row r="3" spans="1:10" x14ac:dyDescent="0.25">
      <c r="A3" s="70" t="s">
        <v>56</v>
      </c>
      <c r="B3" s="71" t="s">
        <v>47</v>
      </c>
      <c r="C3" s="71" t="s">
        <v>0</v>
      </c>
      <c r="D3" s="71" t="s">
        <v>1</v>
      </c>
      <c r="E3" s="51" t="s">
        <v>2</v>
      </c>
      <c r="F3" s="52">
        <v>100</v>
      </c>
      <c r="G3" s="89">
        <v>0</v>
      </c>
      <c r="H3" s="252">
        <v>100</v>
      </c>
      <c r="I3" s="266">
        <f t="shared" ref="I3:I34" si="0">LARGE(F3:H3,1)+LARGE(F3:H3,2)</f>
        <v>200</v>
      </c>
      <c r="J3" s="117" t="s">
        <v>314</v>
      </c>
    </row>
    <row r="4" spans="1:10" x14ac:dyDescent="0.25">
      <c r="A4" s="72" t="s">
        <v>63</v>
      </c>
      <c r="B4" s="73" t="s">
        <v>34</v>
      </c>
      <c r="C4" s="73" t="s">
        <v>0</v>
      </c>
      <c r="D4" s="73" t="s">
        <v>1</v>
      </c>
      <c r="E4" s="55" t="s">
        <v>2</v>
      </c>
      <c r="F4" s="57">
        <v>96.57</v>
      </c>
      <c r="G4" s="57">
        <v>100</v>
      </c>
      <c r="H4" s="280">
        <v>0</v>
      </c>
      <c r="I4" s="263">
        <f t="shared" si="0"/>
        <v>196.57</v>
      </c>
      <c r="J4" s="118" t="s">
        <v>319</v>
      </c>
    </row>
    <row r="5" spans="1:10" ht="15.75" thickBot="1" x14ac:dyDescent="0.3">
      <c r="A5" s="270" t="s">
        <v>105</v>
      </c>
      <c r="B5" s="271" t="s">
        <v>15</v>
      </c>
      <c r="C5" s="271" t="s">
        <v>0</v>
      </c>
      <c r="D5" s="271" t="s">
        <v>1</v>
      </c>
      <c r="E5" s="110" t="s">
        <v>2</v>
      </c>
      <c r="F5" s="113">
        <v>89.73</v>
      </c>
      <c r="G5" s="113">
        <v>99.58</v>
      </c>
      <c r="H5" s="281">
        <v>86.18</v>
      </c>
      <c r="I5" s="272">
        <f t="shared" si="0"/>
        <v>189.31</v>
      </c>
      <c r="J5" s="119" t="s">
        <v>320</v>
      </c>
    </row>
    <row r="6" spans="1:10" x14ac:dyDescent="0.25">
      <c r="A6" s="257" t="s">
        <v>150</v>
      </c>
      <c r="B6" s="258" t="s">
        <v>60</v>
      </c>
      <c r="C6" s="258" t="s">
        <v>0</v>
      </c>
      <c r="D6" s="258" t="s">
        <v>1</v>
      </c>
      <c r="E6" s="96" t="s">
        <v>2</v>
      </c>
      <c r="F6" s="98">
        <v>85.78</v>
      </c>
      <c r="G6" s="97">
        <v>90.11</v>
      </c>
      <c r="H6" s="260">
        <v>85.99</v>
      </c>
      <c r="I6" s="268">
        <f t="shared" si="0"/>
        <v>176.1</v>
      </c>
      <c r="J6" s="251" t="s">
        <v>321</v>
      </c>
    </row>
    <row r="7" spans="1:10" x14ac:dyDescent="0.25">
      <c r="A7" s="67" t="s">
        <v>38</v>
      </c>
      <c r="B7" s="28" t="s">
        <v>37</v>
      </c>
      <c r="C7" s="28" t="s">
        <v>0</v>
      </c>
      <c r="D7" s="28" t="s">
        <v>1</v>
      </c>
      <c r="E7" s="41" t="s">
        <v>2</v>
      </c>
      <c r="F7" s="42">
        <v>87.26</v>
      </c>
      <c r="G7" s="42">
        <v>87.19</v>
      </c>
      <c r="H7" s="282">
        <v>85</v>
      </c>
      <c r="I7" s="262">
        <f t="shared" si="0"/>
        <v>174.45</v>
      </c>
      <c r="J7" s="221" t="s">
        <v>322</v>
      </c>
    </row>
    <row r="8" spans="1:10" x14ac:dyDescent="0.25">
      <c r="A8" s="67" t="s">
        <v>114</v>
      </c>
      <c r="B8" s="28" t="s">
        <v>24</v>
      </c>
      <c r="C8" s="28" t="s">
        <v>0</v>
      </c>
      <c r="D8" s="28" t="s">
        <v>1</v>
      </c>
      <c r="E8" s="41" t="s">
        <v>2</v>
      </c>
      <c r="F8" s="92">
        <v>76.98</v>
      </c>
      <c r="G8" s="42">
        <v>86.64</v>
      </c>
      <c r="H8" s="255">
        <v>87.46</v>
      </c>
      <c r="I8" s="262">
        <f t="shared" si="0"/>
        <v>174.1</v>
      </c>
      <c r="J8" s="221" t="s">
        <v>318</v>
      </c>
    </row>
    <row r="9" spans="1:10" x14ac:dyDescent="0.25">
      <c r="A9" s="67" t="s">
        <v>106</v>
      </c>
      <c r="B9" s="28" t="s">
        <v>40</v>
      </c>
      <c r="C9" s="28" t="s">
        <v>0</v>
      </c>
      <c r="D9" s="28" t="s">
        <v>1</v>
      </c>
      <c r="E9" s="41" t="s">
        <v>2</v>
      </c>
      <c r="F9" s="92">
        <v>0</v>
      </c>
      <c r="G9" s="42">
        <v>89.49</v>
      </c>
      <c r="H9" s="255">
        <v>82.26</v>
      </c>
      <c r="I9" s="262">
        <f t="shared" si="0"/>
        <v>171.75</v>
      </c>
      <c r="J9" s="221" t="s">
        <v>317</v>
      </c>
    </row>
    <row r="10" spans="1:10" x14ac:dyDescent="0.25">
      <c r="A10" s="67" t="s">
        <v>217</v>
      </c>
      <c r="B10" s="28" t="s">
        <v>46</v>
      </c>
      <c r="C10" s="28" t="s">
        <v>0</v>
      </c>
      <c r="D10" s="28" t="s">
        <v>1</v>
      </c>
      <c r="E10" s="41" t="s">
        <v>2</v>
      </c>
      <c r="F10" s="42">
        <v>78.459999999999994</v>
      </c>
      <c r="G10" s="42">
        <v>83.9</v>
      </c>
      <c r="H10" s="282">
        <v>77.36</v>
      </c>
      <c r="I10" s="262">
        <f t="shared" si="0"/>
        <v>162.36000000000001</v>
      </c>
      <c r="J10" s="221" t="s">
        <v>316</v>
      </c>
    </row>
    <row r="11" spans="1:10" x14ac:dyDescent="0.25">
      <c r="A11" s="67" t="s">
        <v>74</v>
      </c>
      <c r="B11" s="28" t="s">
        <v>31</v>
      </c>
      <c r="C11" s="28" t="s">
        <v>0</v>
      </c>
      <c r="D11" s="28" t="s">
        <v>1</v>
      </c>
      <c r="E11" s="41" t="s">
        <v>2</v>
      </c>
      <c r="F11" s="42">
        <v>72.56</v>
      </c>
      <c r="G11" s="42">
        <v>81.02</v>
      </c>
      <c r="H11" s="282">
        <v>0</v>
      </c>
      <c r="I11" s="262">
        <f t="shared" si="0"/>
        <v>153.57999999999998</v>
      </c>
      <c r="J11" s="221" t="s">
        <v>315</v>
      </c>
    </row>
    <row r="12" spans="1:10" x14ac:dyDescent="0.25">
      <c r="A12" s="67" t="s">
        <v>42</v>
      </c>
      <c r="B12" s="28" t="s">
        <v>24</v>
      </c>
      <c r="C12" s="28" t="s">
        <v>0</v>
      </c>
      <c r="D12" s="28" t="s">
        <v>1</v>
      </c>
      <c r="E12" s="66" t="s">
        <v>20</v>
      </c>
      <c r="F12" s="42">
        <v>78.849999999999994</v>
      </c>
      <c r="G12" s="92">
        <v>0</v>
      </c>
      <c r="H12" s="42">
        <v>74.14</v>
      </c>
      <c r="I12" s="262">
        <f t="shared" si="0"/>
        <v>152.99</v>
      </c>
      <c r="J12" s="221" t="s">
        <v>323</v>
      </c>
    </row>
    <row r="13" spans="1:10" x14ac:dyDescent="0.25">
      <c r="A13" s="67" t="s">
        <v>219</v>
      </c>
      <c r="B13" s="28" t="s">
        <v>27</v>
      </c>
      <c r="C13" s="28" t="s">
        <v>0</v>
      </c>
      <c r="D13" s="28" t="s">
        <v>1</v>
      </c>
      <c r="E13" s="82" t="s">
        <v>75</v>
      </c>
      <c r="F13" s="92">
        <v>0</v>
      </c>
      <c r="G13" s="42">
        <v>76.23</v>
      </c>
      <c r="H13" s="255">
        <v>75.19</v>
      </c>
      <c r="I13" s="262">
        <f t="shared" si="0"/>
        <v>151.42000000000002</v>
      </c>
      <c r="J13" s="221" t="s">
        <v>324</v>
      </c>
    </row>
    <row r="14" spans="1:10" x14ac:dyDescent="0.25">
      <c r="A14" s="67" t="s">
        <v>30</v>
      </c>
      <c r="B14" s="28" t="s">
        <v>46</v>
      </c>
      <c r="C14" s="28" t="s">
        <v>0</v>
      </c>
      <c r="D14" s="28" t="s">
        <v>1</v>
      </c>
      <c r="E14" s="82" t="s">
        <v>75</v>
      </c>
      <c r="F14" s="92">
        <v>0</v>
      </c>
      <c r="G14" s="42">
        <v>78.66</v>
      </c>
      <c r="H14" s="255">
        <v>67.23</v>
      </c>
      <c r="I14" s="262">
        <f t="shared" si="0"/>
        <v>145.88999999999999</v>
      </c>
      <c r="J14" s="221" t="s">
        <v>325</v>
      </c>
    </row>
    <row r="15" spans="1:10" x14ac:dyDescent="0.25">
      <c r="A15" s="81" t="s">
        <v>10</v>
      </c>
      <c r="B15" s="28" t="s">
        <v>11</v>
      </c>
      <c r="C15" s="28" t="s">
        <v>0</v>
      </c>
      <c r="D15" s="28" t="s">
        <v>1</v>
      </c>
      <c r="E15" s="44" t="s">
        <v>4</v>
      </c>
      <c r="F15" s="42">
        <v>69.7</v>
      </c>
      <c r="G15" s="42">
        <v>75.989999999999995</v>
      </c>
      <c r="H15" s="282">
        <v>67.680000000000007</v>
      </c>
      <c r="I15" s="262">
        <f t="shared" si="0"/>
        <v>145.69</v>
      </c>
      <c r="J15" s="221" t="s">
        <v>326</v>
      </c>
    </row>
    <row r="16" spans="1:10" x14ac:dyDescent="0.25">
      <c r="A16" s="67" t="s">
        <v>77</v>
      </c>
      <c r="B16" s="28" t="s">
        <v>46</v>
      </c>
      <c r="C16" s="28" t="s">
        <v>0</v>
      </c>
      <c r="D16" s="28" t="s">
        <v>1</v>
      </c>
      <c r="E16" s="82" t="s">
        <v>75</v>
      </c>
      <c r="F16" s="42">
        <v>73.06</v>
      </c>
      <c r="G16" s="92">
        <v>0</v>
      </c>
      <c r="H16" s="255">
        <v>70.92</v>
      </c>
      <c r="I16" s="262">
        <f t="shared" si="0"/>
        <v>143.98000000000002</v>
      </c>
      <c r="J16" s="221" t="s">
        <v>327</v>
      </c>
    </row>
    <row r="17" spans="1:11" x14ac:dyDescent="0.25">
      <c r="A17" s="67" t="s">
        <v>222</v>
      </c>
      <c r="B17" s="28" t="s">
        <v>97</v>
      </c>
      <c r="C17" s="28" t="s">
        <v>0</v>
      </c>
      <c r="D17" s="28" t="s">
        <v>1</v>
      </c>
      <c r="E17" s="45" t="s">
        <v>19</v>
      </c>
      <c r="F17" s="42">
        <v>70.47</v>
      </c>
      <c r="G17" s="42">
        <v>73.040000000000006</v>
      </c>
      <c r="H17" s="282">
        <v>69.489999999999995</v>
      </c>
      <c r="I17" s="262">
        <f t="shared" si="0"/>
        <v>143.51</v>
      </c>
      <c r="J17" s="221" t="s">
        <v>328</v>
      </c>
    </row>
    <row r="18" spans="1:11" x14ac:dyDescent="0.25">
      <c r="A18" s="67" t="s">
        <v>79</v>
      </c>
      <c r="B18" s="28" t="s">
        <v>31</v>
      </c>
      <c r="C18" s="28" t="s">
        <v>0</v>
      </c>
      <c r="D18" s="28" t="s">
        <v>1</v>
      </c>
      <c r="E18" s="44" t="s">
        <v>4</v>
      </c>
      <c r="F18" s="42">
        <v>67.75</v>
      </c>
      <c r="G18" s="42">
        <v>74.38</v>
      </c>
      <c r="H18" s="282">
        <v>65.75</v>
      </c>
      <c r="I18" s="262">
        <f t="shared" si="0"/>
        <v>142.13</v>
      </c>
      <c r="J18" s="221" t="s">
        <v>329</v>
      </c>
    </row>
    <row r="19" spans="1:11" x14ac:dyDescent="0.25">
      <c r="A19" s="273" t="s">
        <v>218</v>
      </c>
      <c r="B19" s="274" t="s">
        <v>141</v>
      </c>
      <c r="C19" s="274" t="s">
        <v>146</v>
      </c>
      <c r="D19" s="274" t="s">
        <v>1</v>
      </c>
      <c r="E19" s="201" t="s">
        <v>4</v>
      </c>
      <c r="F19" s="198">
        <v>61.97</v>
      </c>
      <c r="G19" s="198">
        <v>78.989999999999995</v>
      </c>
      <c r="H19" s="283">
        <v>0</v>
      </c>
      <c r="I19" s="276">
        <f t="shared" si="0"/>
        <v>140.95999999999998</v>
      </c>
      <c r="J19" s="242" t="s">
        <v>330</v>
      </c>
      <c r="K19" s="194" t="s">
        <v>383</v>
      </c>
    </row>
    <row r="20" spans="1:11" x14ac:dyDescent="0.25">
      <c r="A20" s="273" t="s">
        <v>151</v>
      </c>
      <c r="B20" s="274" t="s">
        <v>152</v>
      </c>
      <c r="C20" s="274" t="s">
        <v>146</v>
      </c>
      <c r="D20" s="274" t="s">
        <v>1</v>
      </c>
      <c r="E20" s="196" t="s">
        <v>2</v>
      </c>
      <c r="F20" s="198">
        <v>60.05</v>
      </c>
      <c r="G20" s="198">
        <v>80.59</v>
      </c>
      <c r="H20" s="283">
        <v>0</v>
      </c>
      <c r="I20" s="276">
        <f t="shared" si="0"/>
        <v>140.63999999999999</v>
      </c>
      <c r="J20" s="242" t="s">
        <v>331</v>
      </c>
      <c r="K20" s="194" t="s">
        <v>383</v>
      </c>
    </row>
    <row r="21" spans="1:11" x14ac:dyDescent="0.25">
      <c r="A21" s="67" t="s">
        <v>125</v>
      </c>
      <c r="B21" s="28" t="s">
        <v>31</v>
      </c>
      <c r="C21" s="28" t="s">
        <v>0</v>
      </c>
      <c r="D21" s="28" t="s">
        <v>1</v>
      </c>
      <c r="E21" s="41" t="s">
        <v>2</v>
      </c>
      <c r="F21" s="42">
        <v>63.57</v>
      </c>
      <c r="G21" s="92">
        <v>0</v>
      </c>
      <c r="H21" s="255">
        <v>75.11</v>
      </c>
      <c r="I21" s="262">
        <f t="shared" si="0"/>
        <v>138.68</v>
      </c>
      <c r="J21" s="221" t="s">
        <v>332</v>
      </c>
    </row>
    <row r="22" spans="1:11" x14ac:dyDescent="0.25">
      <c r="A22" s="67" t="s">
        <v>36</v>
      </c>
      <c r="B22" s="28" t="s">
        <v>37</v>
      </c>
      <c r="C22" s="28" t="s">
        <v>0</v>
      </c>
      <c r="D22" s="28" t="s">
        <v>1</v>
      </c>
      <c r="E22" s="41" t="s">
        <v>2</v>
      </c>
      <c r="F22" s="92">
        <v>0</v>
      </c>
      <c r="G22" s="42">
        <v>72.959999999999994</v>
      </c>
      <c r="H22" s="255">
        <v>64.989999999999995</v>
      </c>
      <c r="I22" s="262">
        <f t="shared" si="0"/>
        <v>137.94999999999999</v>
      </c>
      <c r="J22" s="221" t="s">
        <v>333</v>
      </c>
    </row>
    <row r="23" spans="1:11" x14ac:dyDescent="0.25">
      <c r="A23" s="67" t="s">
        <v>116</v>
      </c>
      <c r="B23" s="28" t="s">
        <v>41</v>
      </c>
      <c r="C23" s="28" t="s">
        <v>0</v>
      </c>
      <c r="D23" s="28" t="s">
        <v>1</v>
      </c>
      <c r="E23" s="44" t="s">
        <v>4</v>
      </c>
      <c r="F23" s="92">
        <v>59.52</v>
      </c>
      <c r="G23" s="42">
        <v>69.177000000000007</v>
      </c>
      <c r="H23" s="255">
        <v>67</v>
      </c>
      <c r="I23" s="262">
        <f t="shared" si="0"/>
        <v>136.17700000000002</v>
      </c>
      <c r="J23" s="221" t="s">
        <v>334</v>
      </c>
    </row>
    <row r="24" spans="1:11" x14ac:dyDescent="0.25">
      <c r="A24" s="67" t="s">
        <v>156</v>
      </c>
      <c r="B24" s="28" t="s">
        <v>157</v>
      </c>
      <c r="C24" s="28" t="s">
        <v>0</v>
      </c>
      <c r="D24" s="28" t="s">
        <v>1</v>
      </c>
      <c r="E24" s="45" t="s">
        <v>19</v>
      </c>
      <c r="F24" s="92">
        <v>57.57</v>
      </c>
      <c r="G24" s="42">
        <v>67.72</v>
      </c>
      <c r="H24" s="255">
        <v>68.11</v>
      </c>
      <c r="I24" s="262">
        <f t="shared" si="0"/>
        <v>135.82999999999998</v>
      </c>
      <c r="J24" s="221" t="s">
        <v>335</v>
      </c>
    </row>
    <row r="25" spans="1:11" x14ac:dyDescent="0.25">
      <c r="A25" s="273" t="s">
        <v>223</v>
      </c>
      <c r="B25" s="274" t="s">
        <v>40</v>
      </c>
      <c r="C25" s="274" t="s">
        <v>146</v>
      </c>
      <c r="D25" s="274" t="s">
        <v>1</v>
      </c>
      <c r="E25" s="201" t="s">
        <v>4</v>
      </c>
      <c r="F25" s="198">
        <v>60.62</v>
      </c>
      <c r="G25" s="198">
        <v>71.489999999999995</v>
      </c>
      <c r="H25" s="283">
        <v>0</v>
      </c>
      <c r="I25" s="276">
        <f t="shared" si="0"/>
        <v>132.10999999999999</v>
      </c>
      <c r="J25" s="242" t="s">
        <v>336</v>
      </c>
      <c r="K25" s="194" t="s">
        <v>383</v>
      </c>
    </row>
    <row r="26" spans="1:11" x14ac:dyDescent="0.25">
      <c r="A26" s="67" t="s">
        <v>21</v>
      </c>
      <c r="B26" s="28" t="s">
        <v>11</v>
      </c>
      <c r="C26" s="28" t="s">
        <v>0</v>
      </c>
      <c r="D26" s="28" t="s">
        <v>1</v>
      </c>
      <c r="E26" s="41" t="s">
        <v>2</v>
      </c>
      <c r="F26" s="92">
        <v>0</v>
      </c>
      <c r="G26" s="42">
        <v>68.53</v>
      </c>
      <c r="H26" s="255">
        <v>63.32</v>
      </c>
      <c r="I26" s="262">
        <f t="shared" si="0"/>
        <v>131.85</v>
      </c>
      <c r="J26" s="221" t="s">
        <v>339</v>
      </c>
    </row>
    <row r="27" spans="1:11" x14ac:dyDescent="0.25">
      <c r="A27" s="67" t="s">
        <v>103</v>
      </c>
      <c r="B27" s="28" t="s">
        <v>40</v>
      </c>
      <c r="C27" s="28" t="s">
        <v>0</v>
      </c>
      <c r="D27" s="28" t="s">
        <v>1</v>
      </c>
      <c r="E27" s="44" t="s">
        <v>4</v>
      </c>
      <c r="F27" s="92">
        <v>0</v>
      </c>
      <c r="G27" s="42">
        <v>63.42</v>
      </c>
      <c r="H27" s="42">
        <v>62.84</v>
      </c>
      <c r="I27" s="262">
        <f t="shared" si="0"/>
        <v>126.26</v>
      </c>
      <c r="J27" s="221" t="s">
        <v>372</v>
      </c>
    </row>
    <row r="28" spans="1:11" x14ac:dyDescent="0.25">
      <c r="A28" s="273" t="s">
        <v>247</v>
      </c>
      <c r="B28" s="274" t="s">
        <v>248</v>
      </c>
      <c r="C28" s="274" t="s">
        <v>474</v>
      </c>
      <c r="D28" s="274" t="s">
        <v>1</v>
      </c>
      <c r="E28" s="196" t="s">
        <v>2</v>
      </c>
      <c r="F28" s="198">
        <v>54.36</v>
      </c>
      <c r="G28" s="197">
        <v>0</v>
      </c>
      <c r="H28" s="275">
        <v>70.7</v>
      </c>
      <c r="I28" s="276">
        <f t="shared" si="0"/>
        <v>125.06</v>
      </c>
      <c r="J28" s="242" t="s">
        <v>373</v>
      </c>
      <c r="K28" s="194" t="s">
        <v>383</v>
      </c>
    </row>
    <row r="29" spans="1:11" x14ac:dyDescent="0.25">
      <c r="A29" s="67" t="s">
        <v>245</v>
      </c>
      <c r="B29" s="28" t="s">
        <v>6</v>
      </c>
      <c r="C29" s="28" t="s">
        <v>0</v>
      </c>
      <c r="D29" s="28" t="s">
        <v>1</v>
      </c>
      <c r="E29" s="44" t="s">
        <v>4</v>
      </c>
      <c r="F29" s="42">
        <v>58.33</v>
      </c>
      <c r="G29" s="92">
        <v>0</v>
      </c>
      <c r="H29" s="42">
        <v>63.72</v>
      </c>
      <c r="I29" s="262">
        <f t="shared" si="0"/>
        <v>122.05</v>
      </c>
      <c r="J29" s="221" t="s">
        <v>374</v>
      </c>
    </row>
    <row r="30" spans="1:11" x14ac:dyDescent="0.25">
      <c r="A30" s="67" t="s">
        <v>226</v>
      </c>
      <c r="B30" s="28" t="s">
        <v>37</v>
      </c>
      <c r="C30" s="28" t="s">
        <v>0</v>
      </c>
      <c r="D30" s="28" t="s">
        <v>1</v>
      </c>
      <c r="E30" s="41" t="s">
        <v>2</v>
      </c>
      <c r="F30" s="42">
        <v>59.36</v>
      </c>
      <c r="G30" s="42">
        <v>62.44</v>
      </c>
      <c r="H30" s="282">
        <v>0</v>
      </c>
      <c r="I30" s="262">
        <f t="shared" si="0"/>
        <v>121.8</v>
      </c>
      <c r="J30" s="221" t="s">
        <v>416</v>
      </c>
    </row>
    <row r="31" spans="1:11" x14ac:dyDescent="0.25">
      <c r="A31" s="67" t="s">
        <v>76</v>
      </c>
      <c r="B31" s="28" t="s">
        <v>29</v>
      </c>
      <c r="C31" s="28" t="s">
        <v>0</v>
      </c>
      <c r="D31" s="28" t="s">
        <v>1</v>
      </c>
      <c r="E31" s="41" t="s">
        <v>2</v>
      </c>
      <c r="F31" s="42">
        <v>57.7</v>
      </c>
      <c r="G31" s="42">
        <v>63.28</v>
      </c>
      <c r="H31" s="282">
        <v>0</v>
      </c>
      <c r="I31" s="262">
        <f t="shared" si="0"/>
        <v>120.98</v>
      </c>
      <c r="J31" s="221" t="s">
        <v>417</v>
      </c>
    </row>
    <row r="32" spans="1:11" x14ac:dyDescent="0.25">
      <c r="A32" s="67" t="s">
        <v>57</v>
      </c>
      <c r="B32" s="28" t="s">
        <v>58</v>
      </c>
      <c r="C32" s="28" t="s">
        <v>0</v>
      </c>
      <c r="D32" s="28" t="s">
        <v>1</v>
      </c>
      <c r="E32" s="45" t="s">
        <v>19</v>
      </c>
      <c r="F32" s="92">
        <v>25.72</v>
      </c>
      <c r="G32" s="42">
        <v>61.33</v>
      </c>
      <c r="H32" s="255">
        <v>58.44</v>
      </c>
      <c r="I32" s="262">
        <f t="shared" si="0"/>
        <v>119.77</v>
      </c>
      <c r="J32" s="221" t="s">
        <v>418</v>
      </c>
    </row>
    <row r="33" spans="1:11" x14ac:dyDescent="0.25">
      <c r="A33" s="67" t="s">
        <v>121</v>
      </c>
      <c r="B33" s="28" t="s">
        <v>6</v>
      </c>
      <c r="C33" s="28" t="s">
        <v>0</v>
      </c>
      <c r="D33" s="28" t="s">
        <v>1</v>
      </c>
      <c r="E33" s="41" t="s">
        <v>2</v>
      </c>
      <c r="F33" s="92">
        <v>49.94</v>
      </c>
      <c r="G33" s="42">
        <v>54.06</v>
      </c>
      <c r="H33" s="255">
        <v>62.21</v>
      </c>
      <c r="I33" s="262">
        <f t="shared" si="0"/>
        <v>116.27000000000001</v>
      </c>
      <c r="J33" s="221" t="s">
        <v>419</v>
      </c>
    </row>
    <row r="34" spans="1:11" x14ac:dyDescent="0.25">
      <c r="A34" s="67" t="s">
        <v>227</v>
      </c>
      <c r="B34" s="28" t="s">
        <v>12</v>
      </c>
      <c r="C34" s="28" t="s">
        <v>0</v>
      </c>
      <c r="D34" s="28" t="s">
        <v>1</v>
      </c>
      <c r="E34" s="41" t="s">
        <v>2</v>
      </c>
      <c r="F34" s="42">
        <v>59.55</v>
      </c>
      <c r="G34" s="42">
        <v>55.51</v>
      </c>
      <c r="H34" s="282">
        <v>0</v>
      </c>
      <c r="I34" s="262">
        <f t="shared" si="0"/>
        <v>115.06</v>
      </c>
      <c r="J34" s="221" t="s">
        <v>420</v>
      </c>
    </row>
    <row r="35" spans="1:11" x14ac:dyDescent="0.25">
      <c r="A35" s="67" t="s">
        <v>82</v>
      </c>
      <c r="B35" s="28" t="s">
        <v>60</v>
      </c>
      <c r="C35" s="28" t="s">
        <v>0</v>
      </c>
      <c r="D35" s="28" t="s">
        <v>1</v>
      </c>
      <c r="E35" s="41" t="s">
        <v>2</v>
      </c>
      <c r="F35" s="42">
        <v>53.91</v>
      </c>
      <c r="G35" s="42">
        <v>56.73</v>
      </c>
      <c r="H35" s="282">
        <v>0</v>
      </c>
      <c r="I35" s="262">
        <f t="shared" ref="I35:I66" si="1">LARGE(F35:H35,1)+LARGE(F35:H35,2)</f>
        <v>110.63999999999999</v>
      </c>
      <c r="J35" s="221" t="s">
        <v>421</v>
      </c>
    </row>
    <row r="36" spans="1:11" x14ac:dyDescent="0.25">
      <c r="A36" s="273" t="s">
        <v>250</v>
      </c>
      <c r="B36" s="274" t="s">
        <v>249</v>
      </c>
      <c r="C36" s="274" t="s">
        <v>474</v>
      </c>
      <c r="D36" s="274" t="s">
        <v>1</v>
      </c>
      <c r="E36" s="196" t="s">
        <v>2</v>
      </c>
      <c r="F36" s="198">
        <v>42.8</v>
      </c>
      <c r="G36" s="197">
        <v>0</v>
      </c>
      <c r="H36" s="275">
        <v>64.760000000000005</v>
      </c>
      <c r="I36" s="276">
        <f t="shared" si="1"/>
        <v>107.56</v>
      </c>
      <c r="J36" s="242" t="s">
        <v>422</v>
      </c>
      <c r="K36" s="194" t="s">
        <v>383</v>
      </c>
    </row>
    <row r="37" spans="1:11" x14ac:dyDescent="0.25">
      <c r="A37" s="67" t="s">
        <v>165</v>
      </c>
      <c r="B37" s="28" t="s">
        <v>107</v>
      </c>
      <c r="C37" s="28" t="s">
        <v>0</v>
      </c>
      <c r="D37" s="28" t="s">
        <v>1</v>
      </c>
      <c r="E37" s="41" t="s">
        <v>2</v>
      </c>
      <c r="F37" s="92">
        <v>0</v>
      </c>
      <c r="G37" s="42">
        <v>55.69</v>
      </c>
      <c r="H37" s="255">
        <v>50.26</v>
      </c>
      <c r="I37" s="262">
        <f t="shared" si="1"/>
        <v>105.94999999999999</v>
      </c>
      <c r="J37" s="221" t="s">
        <v>423</v>
      </c>
    </row>
    <row r="38" spans="1:11" x14ac:dyDescent="0.25">
      <c r="A38" s="273" t="s">
        <v>228</v>
      </c>
      <c r="B38" s="274" t="s">
        <v>229</v>
      </c>
      <c r="C38" s="274" t="s">
        <v>146</v>
      </c>
      <c r="D38" s="274" t="s">
        <v>1</v>
      </c>
      <c r="E38" s="277" t="s">
        <v>19</v>
      </c>
      <c r="F38" s="198">
        <v>51.12</v>
      </c>
      <c r="G38" s="198">
        <v>54.28</v>
      </c>
      <c r="H38" s="283">
        <v>0</v>
      </c>
      <c r="I38" s="276">
        <f t="shared" si="1"/>
        <v>105.4</v>
      </c>
      <c r="J38" s="242" t="s">
        <v>424</v>
      </c>
      <c r="K38" s="194" t="s">
        <v>384</v>
      </c>
    </row>
    <row r="39" spans="1:11" x14ac:dyDescent="0.25">
      <c r="A39" s="67" t="s">
        <v>83</v>
      </c>
      <c r="B39" s="28" t="s">
        <v>26</v>
      </c>
      <c r="C39" s="28" t="s">
        <v>0</v>
      </c>
      <c r="D39" s="28" t="s">
        <v>1</v>
      </c>
      <c r="E39" s="44" t="s">
        <v>4</v>
      </c>
      <c r="F39" s="42">
        <v>49.61</v>
      </c>
      <c r="G39" s="42">
        <v>55.48</v>
      </c>
      <c r="H39" s="282">
        <v>0</v>
      </c>
      <c r="I39" s="262">
        <f t="shared" si="1"/>
        <v>105.09</v>
      </c>
      <c r="J39" s="221" t="s">
        <v>425</v>
      </c>
    </row>
    <row r="40" spans="1:11" x14ac:dyDescent="0.25">
      <c r="A40" s="67" t="s">
        <v>161</v>
      </c>
      <c r="B40" s="28" t="s">
        <v>12</v>
      </c>
      <c r="C40" s="28" t="s">
        <v>0</v>
      </c>
      <c r="D40" s="28" t="s">
        <v>1</v>
      </c>
      <c r="E40" s="44" t="s">
        <v>4</v>
      </c>
      <c r="F40" s="42">
        <v>49.66</v>
      </c>
      <c r="G40" s="42">
        <v>55.08</v>
      </c>
      <c r="H40" s="282">
        <v>0</v>
      </c>
      <c r="I40" s="262">
        <f t="shared" si="1"/>
        <v>104.74</v>
      </c>
      <c r="J40" s="221" t="s">
        <v>426</v>
      </c>
    </row>
    <row r="41" spans="1:11" x14ac:dyDescent="0.25">
      <c r="A41" s="67" t="s">
        <v>99</v>
      </c>
      <c r="B41" s="28" t="s">
        <v>100</v>
      </c>
      <c r="C41" s="28" t="s">
        <v>0</v>
      </c>
      <c r="D41" s="28" t="s">
        <v>1</v>
      </c>
      <c r="E41" s="45" t="s">
        <v>19</v>
      </c>
      <c r="F41" s="42">
        <v>48.97</v>
      </c>
      <c r="G41" s="42">
        <v>51.53</v>
      </c>
      <c r="H41" s="282">
        <v>0</v>
      </c>
      <c r="I41" s="262">
        <f t="shared" si="1"/>
        <v>100.5</v>
      </c>
      <c r="J41" s="221" t="s">
        <v>427</v>
      </c>
    </row>
    <row r="42" spans="1:11" x14ac:dyDescent="0.25">
      <c r="A42" s="67" t="s">
        <v>158</v>
      </c>
      <c r="B42" s="28" t="s">
        <v>31</v>
      </c>
      <c r="C42" s="28" t="s">
        <v>0</v>
      </c>
      <c r="D42" s="28" t="s">
        <v>1</v>
      </c>
      <c r="E42" s="44" t="s">
        <v>4</v>
      </c>
      <c r="F42" s="42">
        <v>45.25</v>
      </c>
      <c r="G42" s="42">
        <v>53.68</v>
      </c>
      <c r="H42" s="92">
        <v>0</v>
      </c>
      <c r="I42" s="262">
        <f t="shared" si="1"/>
        <v>98.93</v>
      </c>
      <c r="J42" s="221" t="s">
        <v>428</v>
      </c>
    </row>
    <row r="43" spans="1:11" x14ac:dyDescent="0.25">
      <c r="A43" s="67" t="s">
        <v>232</v>
      </c>
      <c r="B43" s="28" t="s">
        <v>233</v>
      </c>
      <c r="C43" s="28" t="s">
        <v>0</v>
      </c>
      <c r="D43" s="28" t="s">
        <v>1</v>
      </c>
      <c r="E43" s="41" t="s">
        <v>2</v>
      </c>
      <c r="F43" s="42">
        <v>48.67</v>
      </c>
      <c r="G43" s="42">
        <v>48.25</v>
      </c>
      <c r="H43" s="282">
        <v>0</v>
      </c>
      <c r="I43" s="262">
        <f t="shared" si="1"/>
        <v>96.92</v>
      </c>
      <c r="J43" s="221" t="s">
        <v>429</v>
      </c>
    </row>
    <row r="44" spans="1:11" x14ac:dyDescent="0.25">
      <c r="A44" s="67" t="s">
        <v>241</v>
      </c>
      <c r="B44" s="28" t="s">
        <v>6</v>
      </c>
      <c r="C44" s="28" t="s">
        <v>0</v>
      </c>
      <c r="D44" s="28" t="s">
        <v>1</v>
      </c>
      <c r="E44" s="41" t="s">
        <v>2</v>
      </c>
      <c r="F44" s="42">
        <v>89.4</v>
      </c>
      <c r="G44" s="42">
        <v>0</v>
      </c>
      <c r="H44" s="282">
        <v>0</v>
      </c>
      <c r="I44" s="262">
        <f t="shared" si="1"/>
        <v>89.4</v>
      </c>
      <c r="J44" s="221" t="s">
        <v>430</v>
      </c>
    </row>
    <row r="45" spans="1:11" x14ac:dyDescent="0.25">
      <c r="A45" s="273" t="s">
        <v>216</v>
      </c>
      <c r="B45" s="274" t="s">
        <v>136</v>
      </c>
      <c r="C45" s="274" t="s">
        <v>146</v>
      </c>
      <c r="D45" s="274" t="s">
        <v>1</v>
      </c>
      <c r="E45" s="196" t="s">
        <v>2</v>
      </c>
      <c r="F45" s="198">
        <v>0</v>
      </c>
      <c r="G45" s="198">
        <v>85.89</v>
      </c>
      <c r="H45" s="283">
        <v>0</v>
      </c>
      <c r="I45" s="276">
        <f t="shared" si="1"/>
        <v>85.89</v>
      </c>
      <c r="J45" s="242" t="s">
        <v>431</v>
      </c>
      <c r="K45" s="194" t="s">
        <v>383</v>
      </c>
    </row>
    <row r="46" spans="1:11" x14ac:dyDescent="0.25">
      <c r="A46" s="273" t="s">
        <v>467</v>
      </c>
      <c r="B46" s="274" t="s">
        <v>468</v>
      </c>
      <c r="C46" s="274" t="s">
        <v>365</v>
      </c>
      <c r="D46" s="274" t="s">
        <v>1</v>
      </c>
      <c r="E46" s="196" t="s">
        <v>2</v>
      </c>
      <c r="F46" s="198">
        <v>0</v>
      </c>
      <c r="G46" s="197">
        <v>0</v>
      </c>
      <c r="H46" s="275">
        <v>83.57</v>
      </c>
      <c r="I46" s="276">
        <f t="shared" si="1"/>
        <v>83.57</v>
      </c>
      <c r="J46" s="242" t="s">
        <v>432</v>
      </c>
      <c r="K46" s="194" t="s">
        <v>383</v>
      </c>
    </row>
    <row r="47" spans="1:11" x14ac:dyDescent="0.25">
      <c r="A47" s="67" t="s">
        <v>469</v>
      </c>
      <c r="B47" s="28" t="s">
        <v>46</v>
      </c>
      <c r="C47" s="28" t="s">
        <v>0</v>
      </c>
      <c r="D47" s="28" t="s">
        <v>1</v>
      </c>
      <c r="E47" s="41" t="s">
        <v>2</v>
      </c>
      <c r="F47" s="42">
        <v>0</v>
      </c>
      <c r="G47" s="92">
        <v>0</v>
      </c>
      <c r="H47" s="255">
        <v>81.17</v>
      </c>
      <c r="I47" s="262">
        <f t="shared" si="1"/>
        <v>81.17</v>
      </c>
      <c r="J47" s="221" t="s">
        <v>433</v>
      </c>
    </row>
    <row r="48" spans="1:11" x14ac:dyDescent="0.25">
      <c r="A48" s="67" t="s">
        <v>470</v>
      </c>
      <c r="B48" s="28" t="s">
        <v>471</v>
      </c>
      <c r="C48" s="28" t="s">
        <v>0</v>
      </c>
      <c r="D48" s="28" t="s">
        <v>1</v>
      </c>
      <c r="E48" s="41" t="s">
        <v>2</v>
      </c>
      <c r="F48" s="42">
        <v>0</v>
      </c>
      <c r="G48" s="92">
        <v>0</v>
      </c>
      <c r="H48" s="255">
        <v>76.89</v>
      </c>
      <c r="I48" s="262">
        <f t="shared" si="1"/>
        <v>76.89</v>
      </c>
      <c r="J48" s="221" t="s">
        <v>434</v>
      </c>
    </row>
    <row r="49" spans="1:11" x14ac:dyDescent="0.25">
      <c r="A49" s="67" t="s">
        <v>220</v>
      </c>
      <c r="B49" s="28" t="s">
        <v>221</v>
      </c>
      <c r="C49" s="28" t="s">
        <v>0</v>
      </c>
      <c r="D49" s="28" t="s">
        <v>1</v>
      </c>
      <c r="E49" s="41" t="s">
        <v>2</v>
      </c>
      <c r="F49" s="42">
        <v>0</v>
      </c>
      <c r="G49" s="42">
        <v>74.12</v>
      </c>
      <c r="H49" s="282">
        <v>0</v>
      </c>
      <c r="I49" s="262">
        <f t="shared" si="1"/>
        <v>74.12</v>
      </c>
      <c r="J49" s="221" t="s">
        <v>435</v>
      </c>
    </row>
    <row r="50" spans="1:11" x14ac:dyDescent="0.25">
      <c r="A50" s="67" t="s">
        <v>472</v>
      </c>
      <c r="B50" s="28" t="s">
        <v>73</v>
      </c>
      <c r="C50" s="28" t="s">
        <v>0</v>
      </c>
      <c r="D50" s="28" t="s">
        <v>1</v>
      </c>
      <c r="E50" s="41" t="s">
        <v>2</v>
      </c>
      <c r="F50" s="42">
        <v>0</v>
      </c>
      <c r="G50" s="92">
        <v>0</v>
      </c>
      <c r="H50" s="255">
        <v>73.3</v>
      </c>
      <c r="I50" s="262">
        <f t="shared" si="1"/>
        <v>73.3</v>
      </c>
      <c r="J50" s="221" t="s">
        <v>436</v>
      </c>
    </row>
    <row r="51" spans="1:11" x14ac:dyDescent="0.25">
      <c r="A51" s="67" t="s">
        <v>164</v>
      </c>
      <c r="B51" s="28" t="s">
        <v>37</v>
      </c>
      <c r="C51" s="28" t="s">
        <v>0</v>
      </c>
      <c r="D51" s="28" t="s">
        <v>1</v>
      </c>
      <c r="E51" s="41" t="s">
        <v>2</v>
      </c>
      <c r="F51" s="92">
        <v>0</v>
      </c>
      <c r="G51" s="42">
        <v>72.180000000000007</v>
      </c>
      <c r="H51" s="255">
        <v>0</v>
      </c>
      <c r="I51" s="262">
        <f t="shared" si="1"/>
        <v>72.180000000000007</v>
      </c>
      <c r="J51" s="221" t="s">
        <v>437</v>
      </c>
    </row>
    <row r="52" spans="1:11" x14ac:dyDescent="0.25">
      <c r="A52" s="273" t="s">
        <v>400</v>
      </c>
      <c r="B52" s="274" t="s">
        <v>473</v>
      </c>
      <c r="C52" s="274" t="s">
        <v>382</v>
      </c>
      <c r="D52" s="274" t="s">
        <v>1</v>
      </c>
      <c r="E52" s="278" t="s">
        <v>75</v>
      </c>
      <c r="F52" s="197">
        <v>0</v>
      </c>
      <c r="G52" s="198">
        <v>0</v>
      </c>
      <c r="H52" s="275">
        <v>71.37</v>
      </c>
      <c r="I52" s="276">
        <f t="shared" si="1"/>
        <v>71.37</v>
      </c>
      <c r="J52" s="242" t="s">
        <v>438</v>
      </c>
      <c r="K52" s="194" t="s">
        <v>383</v>
      </c>
    </row>
    <row r="53" spans="1:11" x14ac:dyDescent="0.25">
      <c r="A53" s="67" t="s">
        <v>475</v>
      </c>
      <c r="B53" s="28" t="s">
        <v>28</v>
      </c>
      <c r="C53" s="28" t="s">
        <v>0</v>
      </c>
      <c r="D53" s="28" t="s">
        <v>1</v>
      </c>
      <c r="E53" s="41" t="s">
        <v>2</v>
      </c>
      <c r="F53" s="92">
        <v>0</v>
      </c>
      <c r="G53" s="42">
        <v>0</v>
      </c>
      <c r="H53" s="255">
        <v>70.400000000000006</v>
      </c>
      <c r="I53" s="262">
        <f t="shared" si="1"/>
        <v>70.400000000000006</v>
      </c>
      <c r="J53" s="221" t="s">
        <v>439</v>
      </c>
    </row>
    <row r="54" spans="1:11" x14ac:dyDescent="0.25">
      <c r="A54" s="273" t="s">
        <v>476</v>
      </c>
      <c r="B54" s="274" t="s">
        <v>477</v>
      </c>
      <c r="C54" s="274" t="s">
        <v>365</v>
      </c>
      <c r="D54" s="274" t="s">
        <v>1</v>
      </c>
      <c r="E54" s="196" t="s">
        <v>2</v>
      </c>
      <c r="F54" s="197">
        <v>0</v>
      </c>
      <c r="G54" s="198">
        <v>0</v>
      </c>
      <c r="H54" s="275">
        <v>69.28</v>
      </c>
      <c r="I54" s="276">
        <f t="shared" si="1"/>
        <v>69.28</v>
      </c>
      <c r="J54" s="242" t="s">
        <v>440</v>
      </c>
      <c r="K54" s="194" t="s">
        <v>383</v>
      </c>
    </row>
    <row r="55" spans="1:11" x14ac:dyDescent="0.25">
      <c r="A55" s="67" t="s">
        <v>159</v>
      </c>
      <c r="B55" s="28" t="s">
        <v>160</v>
      </c>
      <c r="C55" s="28" t="s">
        <v>0</v>
      </c>
      <c r="D55" s="28" t="s">
        <v>1</v>
      </c>
      <c r="E55" s="41" t="s">
        <v>2</v>
      </c>
      <c r="F55" s="92">
        <v>0</v>
      </c>
      <c r="G55" s="42">
        <v>68.33</v>
      </c>
      <c r="H55" s="255">
        <v>0</v>
      </c>
      <c r="I55" s="262">
        <f t="shared" si="1"/>
        <v>68.33</v>
      </c>
      <c r="J55" s="221" t="s">
        <v>441</v>
      </c>
    </row>
    <row r="56" spans="1:11" x14ac:dyDescent="0.25">
      <c r="A56" s="67" t="s">
        <v>224</v>
      </c>
      <c r="B56" s="28" t="s">
        <v>225</v>
      </c>
      <c r="C56" s="28" t="s">
        <v>0</v>
      </c>
      <c r="D56" s="28" t="s">
        <v>1</v>
      </c>
      <c r="E56" s="41" t="s">
        <v>2</v>
      </c>
      <c r="F56" s="92">
        <v>0</v>
      </c>
      <c r="G56" s="42">
        <v>67.14</v>
      </c>
      <c r="H56" s="255">
        <v>0</v>
      </c>
      <c r="I56" s="262">
        <f t="shared" si="1"/>
        <v>67.14</v>
      </c>
      <c r="J56" s="221" t="s">
        <v>442</v>
      </c>
    </row>
    <row r="57" spans="1:11" x14ac:dyDescent="0.25">
      <c r="A57" s="273" t="s">
        <v>478</v>
      </c>
      <c r="B57" s="274" t="s">
        <v>479</v>
      </c>
      <c r="C57" s="274" t="s">
        <v>365</v>
      </c>
      <c r="D57" s="274" t="s">
        <v>1</v>
      </c>
      <c r="E57" s="196" t="s">
        <v>2</v>
      </c>
      <c r="F57" s="197">
        <v>0</v>
      </c>
      <c r="G57" s="198">
        <v>0</v>
      </c>
      <c r="H57" s="275">
        <v>66.27</v>
      </c>
      <c r="I57" s="276">
        <f t="shared" si="1"/>
        <v>66.27</v>
      </c>
      <c r="J57" s="242" t="s">
        <v>443</v>
      </c>
      <c r="K57" s="194" t="s">
        <v>383</v>
      </c>
    </row>
    <row r="58" spans="1:11" x14ac:dyDescent="0.25">
      <c r="A58" s="273" t="s">
        <v>480</v>
      </c>
      <c r="B58" s="274" t="s">
        <v>481</v>
      </c>
      <c r="C58" s="274" t="s">
        <v>365</v>
      </c>
      <c r="D58" s="274" t="s">
        <v>1</v>
      </c>
      <c r="E58" s="279" t="s">
        <v>20</v>
      </c>
      <c r="F58" s="197">
        <v>0</v>
      </c>
      <c r="G58" s="198">
        <v>0</v>
      </c>
      <c r="H58" s="275">
        <v>66.22</v>
      </c>
      <c r="I58" s="276">
        <f t="shared" si="1"/>
        <v>66.22</v>
      </c>
      <c r="J58" s="242" t="s">
        <v>444</v>
      </c>
      <c r="K58" s="194" t="s">
        <v>383</v>
      </c>
    </row>
    <row r="59" spans="1:11" x14ac:dyDescent="0.25">
      <c r="A59" s="273" t="s">
        <v>482</v>
      </c>
      <c r="B59" s="274" t="s">
        <v>483</v>
      </c>
      <c r="C59" s="274" t="s">
        <v>365</v>
      </c>
      <c r="D59" s="274" t="s">
        <v>1</v>
      </c>
      <c r="E59" s="277" t="s">
        <v>19</v>
      </c>
      <c r="F59" s="197">
        <v>0</v>
      </c>
      <c r="G59" s="198">
        <v>0</v>
      </c>
      <c r="H59" s="275">
        <v>65.83</v>
      </c>
      <c r="I59" s="276">
        <f t="shared" si="1"/>
        <v>65.83</v>
      </c>
      <c r="J59" s="242" t="s">
        <v>445</v>
      </c>
      <c r="K59" s="194" t="s">
        <v>384</v>
      </c>
    </row>
    <row r="60" spans="1:11" x14ac:dyDescent="0.25">
      <c r="A60" s="67" t="s">
        <v>80</v>
      </c>
      <c r="B60" s="28" t="s">
        <v>11</v>
      </c>
      <c r="C60" s="28" t="s">
        <v>0</v>
      </c>
      <c r="D60" s="28" t="s">
        <v>1</v>
      </c>
      <c r="E60" s="41" t="s">
        <v>2</v>
      </c>
      <c r="F60" s="92">
        <v>0</v>
      </c>
      <c r="G60" s="42">
        <v>65.52</v>
      </c>
      <c r="H60" s="255">
        <v>0</v>
      </c>
      <c r="I60" s="262">
        <f t="shared" si="1"/>
        <v>65.52</v>
      </c>
      <c r="J60" s="221" t="s">
        <v>446</v>
      </c>
    </row>
    <row r="61" spans="1:11" x14ac:dyDescent="0.25">
      <c r="A61" s="67" t="s">
        <v>153</v>
      </c>
      <c r="B61" s="28" t="s">
        <v>115</v>
      </c>
      <c r="C61" s="28" t="s">
        <v>0</v>
      </c>
      <c r="D61" s="28" t="s">
        <v>1</v>
      </c>
      <c r="E61" s="41" t="s">
        <v>2</v>
      </c>
      <c r="F61" s="42">
        <v>64.77</v>
      </c>
      <c r="G61" s="92">
        <v>0</v>
      </c>
      <c r="H61" s="255">
        <v>0</v>
      </c>
      <c r="I61" s="262">
        <f t="shared" si="1"/>
        <v>64.77</v>
      </c>
      <c r="J61" s="221" t="s">
        <v>447</v>
      </c>
    </row>
    <row r="62" spans="1:11" x14ac:dyDescent="0.25">
      <c r="A62" s="67" t="s">
        <v>484</v>
      </c>
      <c r="B62" s="28" t="s">
        <v>73</v>
      </c>
      <c r="C62" s="28" t="s">
        <v>0</v>
      </c>
      <c r="D62" s="28" t="s">
        <v>1</v>
      </c>
      <c r="E62" s="41" t="s">
        <v>2</v>
      </c>
      <c r="F62" s="42">
        <v>0</v>
      </c>
      <c r="G62" s="92">
        <v>0</v>
      </c>
      <c r="H62" s="255">
        <v>62.7</v>
      </c>
      <c r="I62" s="262">
        <f t="shared" si="1"/>
        <v>62.7</v>
      </c>
      <c r="J62" s="221" t="s">
        <v>448</v>
      </c>
    </row>
    <row r="63" spans="1:11" x14ac:dyDescent="0.25">
      <c r="A63" s="67" t="s">
        <v>485</v>
      </c>
      <c r="B63" s="28" t="s">
        <v>37</v>
      </c>
      <c r="C63" s="28" t="s">
        <v>0</v>
      </c>
      <c r="D63" s="28" t="s">
        <v>1</v>
      </c>
      <c r="E63" s="41" t="s">
        <v>2</v>
      </c>
      <c r="F63" s="42">
        <v>0</v>
      </c>
      <c r="G63" s="92">
        <v>0</v>
      </c>
      <c r="H63" s="255">
        <v>62.12</v>
      </c>
      <c r="I63" s="262">
        <f t="shared" si="1"/>
        <v>62.12</v>
      </c>
      <c r="J63" s="221" t="s">
        <v>449</v>
      </c>
    </row>
    <row r="64" spans="1:11" x14ac:dyDescent="0.25">
      <c r="A64" s="67" t="s">
        <v>486</v>
      </c>
      <c r="B64" s="28" t="s">
        <v>487</v>
      </c>
      <c r="C64" s="28" t="s">
        <v>0</v>
      </c>
      <c r="D64" s="28" t="s">
        <v>1</v>
      </c>
      <c r="E64" s="41" t="s">
        <v>2</v>
      </c>
      <c r="F64" s="42">
        <v>0</v>
      </c>
      <c r="G64" s="92">
        <v>0</v>
      </c>
      <c r="H64" s="255">
        <v>62.07</v>
      </c>
      <c r="I64" s="262">
        <f t="shared" si="1"/>
        <v>62.07</v>
      </c>
      <c r="J64" s="221" t="s">
        <v>450</v>
      </c>
    </row>
    <row r="65" spans="1:11" x14ac:dyDescent="0.25">
      <c r="A65" s="67" t="s">
        <v>488</v>
      </c>
      <c r="B65" s="28" t="s">
        <v>53</v>
      </c>
      <c r="C65" s="28" t="s">
        <v>0</v>
      </c>
      <c r="D65" s="28" t="s">
        <v>1</v>
      </c>
      <c r="E65" s="44" t="s">
        <v>4</v>
      </c>
      <c r="F65" s="42">
        <v>0</v>
      </c>
      <c r="G65" s="92">
        <v>0</v>
      </c>
      <c r="H65" s="255">
        <v>61.17</v>
      </c>
      <c r="I65" s="262">
        <f t="shared" si="1"/>
        <v>61.17</v>
      </c>
      <c r="J65" s="221" t="s">
        <v>451</v>
      </c>
    </row>
    <row r="66" spans="1:11" x14ac:dyDescent="0.25">
      <c r="A66" s="67" t="s">
        <v>36</v>
      </c>
      <c r="B66" s="28" t="s">
        <v>26</v>
      </c>
      <c r="C66" s="28" t="s">
        <v>0</v>
      </c>
      <c r="D66" s="28" t="s">
        <v>1</v>
      </c>
      <c r="E66" s="66" t="s">
        <v>20</v>
      </c>
      <c r="F66" s="42">
        <v>0</v>
      </c>
      <c r="G66" s="92">
        <v>0</v>
      </c>
      <c r="H66" s="255">
        <v>60.6</v>
      </c>
      <c r="I66" s="262">
        <f t="shared" si="1"/>
        <v>60.6</v>
      </c>
      <c r="J66" s="221" t="s">
        <v>452</v>
      </c>
    </row>
    <row r="67" spans="1:11" x14ac:dyDescent="0.25">
      <c r="A67" s="67" t="s">
        <v>489</v>
      </c>
      <c r="B67" s="28" t="s">
        <v>37</v>
      </c>
      <c r="C67" s="28" t="s">
        <v>0</v>
      </c>
      <c r="D67" s="28" t="s">
        <v>1</v>
      </c>
      <c r="E67" s="41" t="s">
        <v>2</v>
      </c>
      <c r="F67" s="42">
        <v>0</v>
      </c>
      <c r="G67" s="92">
        <v>0</v>
      </c>
      <c r="H67" s="255">
        <v>60.21</v>
      </c>
      <c r="I67" s="262">
        <f t="shared" ref="I67:I97" si="2">LARGE(F67:H67,1)+LARGE(F67:H67,2)</f>
        <v>60.21</v>
      </c>
      <c r="J67" s="221" t="s">
        <v>453</v>
      </c>
    </row>
    <row r="68" spans="1:11" x14ac:dyDescent="0.25">
      <c r="A68" s="273" t="s">
        <v>491</v>
      </c>
      <c r="B68" s="274" t="s">
        <v>490</v>
      </c>
      <c r="C68" s="274" t="s">
        <v>382</v>
      </c>
      <c r="D68" s="274" t="s">
        <v>1</v>
      </c>
      <c r="E68" s="277" t="s">
        <v>19</v>
      </c>
      <c r="F68" s="198">
        <v>0</v>
      </c>
      <c r="G68" s="197">
        <v>0</v>
      </c>
      <c r="H68" s="275">
        <v>59.65</v>
      </c>
      <c r="I68" s="276">
        <f t="shared" si="2"/>
        <v>59.65</v>
      </c>
      <c r="J68" s="242" t="s">
        <v>454</v>
      </c>
      <c r="K68" s="194" t="s">
        <v>384</v>
      </c>
    </row>
    <row r="69" spans="1:11" x14ac:dyDescent="0.25">
      <c r="A69" s="67" t="s">
        <v>14</v>
      </c>
      <c r="B69" s="28" t="s">
        <v>149</v>
      </c>
      <c r="C69" s="28" t="s">
        <v>0</v>
      </c>
      <c r="D69" s="28" t="s">
        <v>1</v>
      </c>
      <c r="E69" s="41" t="s">
        <v>2</v>
      </c>
      <c r="F69" s="42">
        <v>0</v>
      </c>
      <c r="G69" s="92">
        <v>0</v>
      </c>
      <c r="H69" s="255">
        <v>59.17</v>
      </c>
      <c r="I69" s="262">
        <f t="shared" si="2"/>
        <v>59.17</v>
      </c>
      <c r="J69" s="221" t="s">
        <v>455</v>
      </c>
    </row>
    <row r="70" spans="1:11" x14ac:dyDescent="0.25">
      <c r="A70" s="273" t="s">
        <v>242</v>
      </c>
      <c r="B70" s="274" t="s">
        <v>243</v>
      </c>
      <c r="C70" s="274" t="s">
        <v>244</v>
      </c>
      <c r="D70" s="274" t="s">
        <v>1</v>
      </c>
      <c r="E70" s="196" t="s">
        <v>2</v>
      </c>
      <c r="F70" s="198">
        <v>58.8</v>
      </c>
      <c r="G70" s="197">
        <v>0</v>
      </c>
      <c r="H70" s="275">
        <v>0</v>
      </c>
      <c r="I70" s="276">
        <f t="shared" si="2"/>
        <v>58.8</v>
      </c>
      <c r="J70" s="242" t="s">
        <v>456</v>
      </c>
      <c r="K70" s="194" t="s">
        <v>383</v>
      </c>
    </row>
    <row r="71" spans="1:11" x14ac:dyDescent="0.25">
      <c r="A71" s="67" t="s">
        <v>492</v>
      </c>
      <c r="B71" s="28" t="s">
        <v>44</v>
      </c>
      <c r="C71" s="28" t="s">
        <v>0</v>
      </c>
      <c r="D71" s="28" t="s">
        <v>1</v>
      </c>
      <c r="E71" s="41" t="s">
        <v>2</v>
      </c>
      <c r="F71" s="42">
        <v>0</v>
      </c>
      <c r="G71" s="92">
        <v>0</v>
      </c>
      <c r="H71" s="255">
        <v>58.41</v>
      </c>
      <c r="I71" s="262">
        <f t="shared" si="2"/>
        <v>58.41</v>
      </c>
      <c r="J71" s="221" t="s">
        <v>457</v>
      </c>
    </row>
    <row r="72" spans="1:11" x14ac:dyDescent="0.25">
      <c r="A72" s="67" t="s">
        <v>246</v>
      </c>
      <c r="B72" s="28" t="s">
        <v>29</v>
      </c>
      <c r="C72" s="28" t="s">
        <v>0</v>
      </c>
      <c r="D72" s="28" t="s">
        <v>1</v>
      </c>
      <c r="E72" s="41" t="s">
        <v>2</v>
      </c>
      <c r="F72" s="42">
        <v>58.03</v>
      </c>
      <c r="G72" s="92">
        <v>0</v>
      </c>
      <c r="H72" s="42">
        <v>0</v>
      </c>
      <c r="I72" s="262">
        <f t="shared" si="2"/>
        <v>58.03</v>
      </c>
      <c r="J72" s="221" t="s">
        <v>458</v>
      </c>
    </row>
    <row r="73" spans="1:11" x14ac:dyDescent="0.25">
      <c r="A73" s="67" t="s">
        <v>108</v>
      </c>
      <c r="B73" s="28" t="s">
        <v>47</v>
      </c>
      <c r="C73" s="28" t="s">
        <v>0</v>
      </c>
      <c r="D73" s="28" t="s">
        <v>1</v>
      </c>
      <c r="E73" s="66" t="s">
        <v>20</v>
      </c>
      <c r="F73" s="42">
        <v>0</v>
      </c>
      <c r="G73" s="92">
        <v>0</v>
      </c>
      <c r="H73" s="255">
        <v>58</v>
      </c>
      <c r="I73" s="262">
        <f t="shared" si="2"/>
        <v>58</v>
      </c>
      <c r="J73" s="221" t="s">
        <v>459</v>
      </c>
    </row>
    <row r="74" spans="1:11" x14ac:dyDescent="0.25">
      <c r="A74" s="67" t="s">
        <v>493</v>
      </c>
      <c r="B74" s="28" t="s">
        <v>40</v>
      </c>
      <c r="C74" s="28" t="s">
        <v>0</v>
      </c>
      <c r="D74" s="28" t="s">
        <v>1</v>
      </c>
      <c r="E74" s="41" t="s">
        <v>2</v>
      </c>
      <c r="F74" s="42">
        <v>0</v>
      </c>
      <c r="G74" s="92">
        <v>0</v>
      </c>
      <c r="H74" s="255">
        <v>55.33</v>
      </c>
      <c r="I74" s="262">
        <f t="shared" si="2"/>
        <v>55.33</v>
      </c>
      <c r="J74" s="221" t="s">
        <v>460</v>
      </c>
    </row>
    <row r="75" spans="1:11" x14ac:dyDescent="0.25">
      <c r="A75" s="67" t="s">
        <v>81</v>
      </c>
      <c r="B75" s="28" t="s">
        <v>46</v>
      </c>
      <c r="C75" s="28" t="s">
        <v>0</v>
      </c>
      <c r="D75" s="28" t="s">
        <v>1</v>
      </c>
      <c r="E75" s="41" t="s">
        <v>2</v>
      </c>
      <c r="F75" s="42">
        <v>52.61</v>
      </c>
      <c r="G75" s="92">
        <v>0</v>
      </c>
      <c r="H75" s="255">
        <v>0</v>
      </c>
      <c r="I75" s="262">
        <f t="shared" si="2"/>
        <v>52.61</v>
      </c>
      <c r="J75" s="221" t="s">
        <v>461</v>
      </c>
    </row>
    <row r="76" spans="1:11" x14ac:dyDescent="0.25">
      <c r="A76" s="273" t="s">
        <v>117</v>
      </c>
      <c r="B76" s="274" t="s">
        <v>118</v>
      </c>
      <c r="C76" s="274" t="s">
        <v>146</v>
      </c>
      <c r="D76" s="274" t="s">
        <v>1</v>
      </c>
      <c r="E76" s="201" t="s">
        <v>4</v>
      </c>
      <c r="F76" s="197">
        <v>0</v>
      </c>
      <c r="G76" s="198">
        <v>52.4</v>
      </c>
      <c r="H76" s="275">
        <v>0</v>
      </c>
      <c r="I76" s="276">
        <f t="shared" si="2"/>
        <v>52.4</v>
      </c>
      <c r="J76" s="242" t="s">
        <v>462</v>
      </c>
      <c r="K76" s="194" t="s">
        <v>383</v>
      </c>
    </row>
    <row r="77" spans="1:11" x14ac:dyDescent="0.25">
      <c r="A77" s="67" t="s">
        <v>494</v>
      </c>
      <c r="B77" s="28" t="s">
        <v>11</v>
      </c>
      <c r="C77" s="28" t="s">
        <v>0</v>
      </c>
      <c r="D77" s="28" t="s">
        <v>1</v>
      </c>
      <c r="E77" s="44" t="s">
        <v>4</v>
      </c>
      <c r="F77" s="92">
        <v>0</v>
      </c>
      <c r="G77" s="42">
        <v>0</v>
      </c>
      <c r="H77" s="255">
        <v>52.25</v>
      </c>
      <c r="I77" s="262">
        <f t="shared" si="2"/>
        <v>52.25</v>
      </c>
      <c r="J77" s="221" t="s">
        <v>463</v>
      </c>
    </row>
    <row r="78" spans="1:11" x14ac:dyDescent="0.25">
      <c r="A78" s="67" t="s">
        <v>43</v>
      </c>
      <c r="B78" s="28" t="s">
        <v>31</v>
      </c>
      <c r="C78" s="28" t="s">
        <v>0</v>
      </c>
      <c r="D78" s="28" t="s">
        <v>1</v>
      </c>
      <c r="E78" s="41" t="s">
        <v>2</v>
      </c>
      <c r="F78" s="42">
        <v>52.06</v>
      </c>
      <c r="G78" s="42">
        <v>0</v>
      </c>
      <c r="H78" s="42">
        <v>0</v>
      </c>
      <c r="I78" s="262">
        <f t="shared" si="2"/>
        <v>52.06</v>
      </c>
      <c r="J78" s="221" t="s">
        <v>464</v>
      </c>
    </row>
    <row r="79" spans="1:11" x14ac:dyDescent="0.25">
      <c r="A79" s="67" t="s">
        <v>230</v>
      </c>
      <c r="B79" s="28" t="s">
        <v>231</v>
      </c>
      <c r="C79" s="28" t="s">
        <v>0</v>
      </c>
      <c r="D79" s="28" t="s">
        <v>1</v>
      </c>
      <c r="E79" s="41" t="s">
        <v>2</v>
      </c>
      <c r="F79" s="92">
        <v>0</v>
      </c>
      <c r="G79" s="42">
        <v>51.35</v>
      </c>
      <c r="H79" s="255">
        <v>0</v>
      </c>
      <c r="I79" s="262">
        <f t="shared" si="2"/>
        <v>51.35</v>
      </c>
      <c r="J79" s="221" t="s">
        <v>465</v>
      </c>
    </row>
    <row r="80" spans="1:11" x14ac:dyDescent="0.25">
      <c r="A80" s="67" t="s">
        <v>495</v>
      </c>
      <c r="B80" s="28" t="s">
        <v>86</v>
      </c>
      <c r="C80" s="28" t="s">
        <v>0</v>
      </c>
      <c r="D80" s="28" t="s">
        <v>1</v>
      </c>
      <c r="E80" s="41" t="s">
        <v>2</v>
      </c>
      <c r="F80" s="92">
        <v>0</v>
      </c>
      <c r="G80" s="42">
        <v>0</v>
      </c>
      <c r="H80" s="255">
        <v>51.25</v>
      </c>
      <c r="I80" s="262">
        <f t="shared" si="2"/>
        <v>51.25</v>
      </c>
      <c r="J80" s="221" t="s">
        <v>466</v>
      </c>
    </row>
    <row r="81" spans="1:11" x14ac:dyDescent="0.25">
      <c r="A81" s="67" t="s">
        <v>496</v>
      </c>
      <c r="B81" s="28" t="s">
        <v>11</v>
      </c>
      <c r="C81" s="28" t="s">
        <v>0</v>
      </c>
      <c r="D81" s="28" t="s">
        <v>1</v>
      </c>
      <c r="E81" s="41" t="s">
        <v>2</v>
      </c>
      <c r="F81" s="92">
        <v>0</v>
      </c>
      <c r="G81" s="42">
        <v>0</v>
      </c>
      <c r="H81" s="255">
        <v>50.98</v>
      </c>
      <c r="I81" s="262">
        <f t="shared" si="2"/>
        <v>50.98</v>
      </c>
      <c r="J81" s="221" t="s">
        <v>505</v>
      </c>
    </row>
    <row r="82" spans="1:11" x14ac:dyDescent="0.25">
      <c r="A82" s="67" t="s">
        <v>497</v>
      </c>
      <c r="B82" s="28" t="s">
        <v>35</v>
      </c>
      <c r="C82" s="28" t="s">
        <v>0</v>
      </c>
      <c r="D82" s="28" t="s">
        <v>1</v>
      </c>
      <c r="E82" s="66" t="s">
        <v>20</v>
      </c>
      <c r="F82" s="92">
        <v>0</v>
      </c>
      <c r="G82" s="42">
        <v>0</v>
      </c>
      <c r="H82" s="255">
        <v>50.24</v>
      </c>
      <c r="I82" s="262">
        <f t="shared" si="2"/>
        <v>50.24</v>
      </c>
      <c r="J82" s="221" t="s">
        <v>506</v>
      </c>
    </row>
    <row r="83" spans="1:11" x14ac:dyDescent="0.25">
      <c r="A83" s="273" t="s">
        <v>498</v>
      </c>
      <c r="B83" s="274" t="s">
        <v>499</v>
      </c>
      <c r="C83" s="274" t="s">
        <v>365</v>
      </c>
      <c r="D83" s="274" t="s">
        <v>1</v>
      </c>
      <c r="E83" s="279" t="s">
        <v>20</v>
      </c>
      <c r="F83" s="197">
        <v>0</v>
      </c>
      <c r="G83" s="198">
        <v>0</v>
      </c>
      <c r="H83" s="275">
        <v>48.28</v>
      </c>
      <c r="I83" s="276">
        <f t="shared" si="2"/>
        <v>48.28</v>
      </c>
      <c r="J83" s="242" t="s">
        <v>507</v>
      </c>
      <c r="K83" s="194" t="s">
        <v>383</v>
      </c>
    </row>
    <row r="84" spans="1:11" x14ac:dyDescent="0.25">
      <c r="A84" s="273" t="s">
        <v>234</v>
      </c>
      <c r="B84" s="274" t="s">
        <v>235</v>
      </c>
      <c r="C84" s="274" t="s">
        <v>146</v>
      </c>
      <c r="D84" s="274" t="s">
        <v>1</v>
      </c>
      <c r="E84" s="201" t="s">
        <v>4</v>
      </c>
      <c r="F84" s="197">
        <v>0</v>
      </c>
      <c r="G84" s="198">
        <v>48.1</v>
      </c>
      <c r="H84" s="275">
        <v>0</v>
      </c>
      <c r="I84" s="276">
        <f t="shared" si="2"/>
        <v>48.1</v>
      </c>
      <c r="J84" s="242" t="s">
        <v>508</v>
      </c>
      <c r="K84" s="194" t="s">
        <v>383</v>
      </c>
    </row>
    <row r="85" spans="1:11" x14ac:dyDescent="0.25">
      <c r="A85" s="67" t="s">
        <v>236</v>
      </c>
      <c r="B85" s="28" t="s">
        <v>7</v>
      </c>
      <c r="C85" s="28" t="s">
        <v>0</v>
      </c>
      <c r="D85" s="28" t="s">
        <v>1</v>
      </c>
      <c r="E85" s="44" t="s">
        <v>4</v>
      </c>
      <c r="F85" s="92">
        <v>0</v>
      </c>
      <c r="G85" s="42">
        <v>46.36</v>
      </c>
      <c r="H85" s="255">
        <v>0</v>
      </c>
      <c r="I85" s="262">
        <f t="shared" si="2"/>
        <v>46.36</v>
      </c>
      <c r="J85" s="221" t="s">
        <v>509</v>
      </c>
    </row>
    <row r="86" spans="1:11" x14ac:dyDescent="0.25">
      <c r="A86" s="67" t="s">
        <v>237</v>
      </c>
      <c r="B86" s="28" t="s">
        <v>31</v>
      </c>
      <c r="C86" s="28" t="s">
        <v>0</v>
      </c>
      <c r="D86" s="28" t="s">
        <v>1</v>
      </c>
      <c r="E86" s="41" t="s">
        <v>2</v>
      </c>
      <c r="F86" s="92">
        <v>0</v>
      </c>
      <c r="G86" s="42">
        <v>45.9</v>
      </c>
      <c r="H86" s="255">
        <v>0</v>
      </c>
      <c r="I86" s="262">
        <f t="shared" si="2"/>
        <v>45.9</v>
      </c>
      <c r="J86" s="221" t="s">
        <v>510</v>
      </c>
    </row>
    <row r="87" spans="1:11" x14ac:dyDescent="0.25">
      <c r="A87" s="67" t="s">
        <v>41</v>
      </c>
      <c r="B87" s="28" t="s">
        <v>31</v>
      </c>
      <c r="C87" s="28" t="s">
        <v>0</v>
      </c>
      <c r="D87" s="28" t="s">
        <v>1</v>
      </c>
      <c r="E87" s="66" t="s">
        <v>20</v>
      </c>
      <c r="F87" s="42">
        <v>43.75</v>
      </c>
      <c r="G87" s="92">
        <v>0</v>
      </c>
      <c r="H87" s="255">
        <v>0</v>
      </c>
      <c r="I87" s="262">
        <f t="shared" si="2"/>
        <v>43.75</v>
      </c>
      <c r="J87" s="221" t="s">
        <v>511</v>
      </c>
    </row>
    <row r="88" spans="1:11" x14ac:dyDescent="0.25">
      <c r="A88" s="67" t="s">
        <v>500</v>
      </c>
      <c r="B88" s="28" t="s">
        <v>503</v>
      </c>
      <c r="C88" s="28" t="s">
        <v>0</v>
      </c>
      <c r="D88" s="28" t="s">
        <v>1</v>
      </c>
      <c r="E88" s="44" t="s">
        <v>4</v>
      </c>
      <c r="F88" s="92">
        <v>0</v>
      </c>
      <c r="G88" s="42">
        <v>0</v>
      </c>
      <c r="H88" s="255">
        <v>42.13</v>
      </c>
      <c r="I88" s="262">
        <f t="shared" si="2"/>
        <v>42.13</v>
      </c>
      <c r="J88" s="221" t="s">
        <v>512</v>
      </c>
    </row>
    <row r="89" spans="1:11" x14ac:dyDescent="0.25">
      <c r="A89" s="67" t="s">
        <v>84</v>
      </c>
      <c r="B89" s="28" t="s">
        <v>62</v>
      </c>
      <c r="C89" s="28" t="s">
        <v>0</v>
      </c>
      <c r="D89" s="28" t="s">
        <v>1</v>
      </c>
      <c r="E89" s="44" t="s">
        <v>4</v>
      </c>
      <c r="F89" s="42">
        <v>41.9</v>
      </c>
      <c r="G89" s="92">
        <v>0</v>
      </c>
      <c r="H89" s="255">
        <v>0</v>
      </c>
      <c r="I89" s="262">
        <f t="shared" si="2"/>
        <v>41.9</v>
      </c>
      <c r="J89" s="221" t="s">
        <v>513</v>
      </c>
    </row>
    <row r="90" spans="1:11" x14ac:dyDescent="0.25">
      <c r="A90" s="67" t="s">
        <v>238</v>
      </c>
      <c r="B90" s="28" t="s">
        <v>239</v>
      </c>
      <c r="C90" s="28" t="s">
        <v>0</v>
      </c>
      <c r="D90" s="28" t="s">
        <v>1</v>
      </c>
      <c r="E90" s="45" t="s">
        <v>19</v>
      </c>
      <c r="F90" s="92">
        <v>0</v>
      </c>
      <c r="G90" s="42">
        <v>41.74</v>
      </c>
      <c r="H90" s="255">
        <v>0</v>
      </c>
      <c r="I90" s="262">
        <f t="shared" si="2"/>
        <v>41.74</v>
      </c>
      <c r="J90" s="221" t="s">
        <v>514</v>
      </c>
    </row>
    <row r="91" spans="1:11" x14ac:dyDescent="0.25">
      <c r="A91" s="67" t="s">
        <v>251</v>
      </c>
      <c r="B91" s="28" t="s">
        <v>11</v>
      </c>
      <c r="C91" s="28" t="s">
        <v>0</v>
      </c>
      <c r="D91" s="28" t="s">
        <v>1</v>
      </c>
      <c r="E91" s="41" t="s">
        <v>2</v>
      </c>
      <c r="F91" s="42">
        <v>41.38</v>
      </c>
      <c r="G91" s="92">
        <v>0</v>
      </c>
      <c r="H91" s="255">
        <v>0</v>
      </c>
      <c r="I91" s="262">
        <f t="shared" si="2"/>
        <v>41.38</v>
      </c>
      <c r="J91" s="221" t="s">
        <v>515</v>
      </c>
    </row>
    <row r="92" spans="1:11" x14ac:dyDescent="0.25">
      <c r="A92" s="67" t="s">
        <v>501</v>
      </c>
      <c r="B92" s="28" t="s">
        <v>97</v>
      </c>
      <c r="C92" s="28" t="s">
        <v>0</v>
      </c>
      <c r="D92" s="28" t="s">
        <v>1</v>
      </c>
      <c r="E92" s="45" t="s">
        <v>19</v>
      </c>
      <c r="F92" s="42">
        <v>0</v>
      </c>
      <c r="G92" s="92">
        <v>0</v>
      </c>
      <c r="H92" s="255">
        <v>39.54</v>
      </c>
      <c r="I92" s="262">
        <f t="shared" si="2"/>
        <v>39.54</v>
      </c>
      <c r="J92" s="221" t="s">
        <v>516</v>
      </c>
    </row>
    <row r="93" spans="1:11" x14ac:dyDescent="0.25">
      <c r="A93" s="67" t="s">
        <v>162</v>
      </c>
      <c r="B93" s="28" t="s">
        <v>119</v>
      </c>
      <c r="C93" s="28" t="s">
        <v>0</v>
      </c>
      <c r="D93" s="28" t="s">
        <v>1</v>
      </c>
      <c r="E93" s="45" t="s">
        <v>19</v>
      </c>
      <c r="F93" s="92">
        <v>0</v>
      </c>
      <c r="G93" s="42">
        <v>38.222000000000001</v>
      </c>
      <c r="H93" s="255">
        <v>0</v>
      </c>
      <c r="I93" s="262">
        <f t="shared" si="2"/>
        <v>38.222000000000001</v>
      </c>
      <c r="J93" s="221" t="s">
        <v>517</v>
      </c>
    </row>
    <row r="94" spans="1:11" x14ac:dyDescent="0.25">
      <c r="A94" s="273" t="s">
        <v>502</v>
      </c>
      <c r="B94" s="274" t="s">
        <v>504</v>
      </c>
      <c r="C94" s="274" t="s">
        <v>365</v>
      </c>
      <c r="D94" s="274" t="s">
        <v>1</v>
      </c>
      <c r="E94" s="277" t="s">
        <v>19</v>
      </c>
      <c r="F94" s="197">
        <v>0</v>
      </c>
      <c r="G94" s="198">
        <v>0</v>
      </c>
      <c r="H94" s="275">
        <v>36.24</v>
      </c>
      <c r="I94" s="276">
        <f t="shared" si="2"/>
        <v>36.24</v>
      </c>
      <c r="J94" s="242" t="s">
        <v>518</v>
      </c>
      <c r="K94" s="194" t="s">
        <v>384</v>
      </c>
    </row>
    <row r="95" spans="1:11" x14ac:dyDescent="0.25">
      <c r="A95" s="67" t="s">
        <v>88</v>
      </c>
      <c r="B95" s="28" t="s">
        <v>45</v>
      </c>
      <c r="C95" s="28" t="s">
        <v>0</v>
      </c>
      <c r="D95" s="28" t="s">
        <v>1</v>
      </c>
      <c r="E95" s="44" t="s">
        <v>4</v>
      </c>
      <c r="F95" s="92">
        <v>0</v>
      </c>
      <c r="G95" s="42">
        <v>36.14</v>
      </c>
      <c r="H95" s="255">
        <v>0</v>
      </c>
      <c r="I95" s="262">
        <f t="shared" si="2"/>
        <v>36.14</v>
      </c>
      <c r="J95" s="221" t="s">
        <v>519</v>
      </c>
    </row>
    <row r="96" spans="1:11" x14ac:dyDescent="0.25">
      <c r="A96" s="67" t="s">
        <v>252</v>
      </c>
      <c r="B96" s="28" t="s">
        <v>41</v>
      </c>
      <c r="C96" s="28" t="s">
        <v>0</v>
      </c>
      <c r="D96" s="28" t="s">
        <v>1</v>
      </c>
      <c r="E96" s="44" t="s">
        <v>4</v>
      </c>
      <c r="F96" s="42">
        <v>35.76</v>
      </c>
      <c r="G96" s="92">
        <v>0</v>
      </c>
      <c r="H96" s="255">
        <v>0</v>
      </c>
      <c r="I96" s="262">
        <f t="shared" si="2"/>
        <v>35.76</v>
      </c>
      <c r="J96" s="221" t="s">
        <v>520</v>
      </c>
    </row>
    <row r="97" spans="1:10" ht="15.75" thickBot="1" x14ac:dyDescent="0.3">
      <c r="A97" s="68" t="s">
        <v>240</v>
      </c>
      <c r="B97" s="69" t="s">
        <v>37</v>
      </c>
      <c r="C97" s="69" t="s">
        <v>0</v>
      </c>
      <c r="D97" s="69" t="s">
        <v>1</v>
      </c>
      <c r="E97" s="48" t="s">
        <v>2</v>
      </c>
      <c r="F97" s="93">
        <v>0</v>
      </c>
      <c r="G97" s="49">
        <v>32.630000000000003</v>
      </c>
      <c r="H97" s="256">
        <v>0</v>
      </c>
      <c r="I97" s="269">
        <f t="shared" si="2"/>
        <v>32.630000000000003</v>
      </c>
      <c r="J97" s="222" t="s">
        <v>521</v>
      </c>
    </row>
    <row r="99" spans="1:10" ht="16.5" thickBot="1" x14ac:dyDescent="0.3">
      <c r="A99" s="301" t="s">
        <v>345</v>
      </c>
      <c r="B99" s="301"/>
      <c r="C99" s="301"/>
      <c r="D99" s="301"/>
      <c r="E99" s="301"/>
      <c r="F99" s="301"/>
      <c r="G99" s="301"/>
      <c r="H99" s="301"/>
      <c r="I99" s="301"/>
      <c r="J99" s="301"/>
    </row>
    <row r="100" spans="1:10" x14ac:dyDescent="0.25">
      <c r="A100" s="70" t="s">
        <v>222</v>
      </c>
      <c r="B100" s="71" t="s">
        <v>97</v>
      </c>
      <c r="C100" s="71" t="s">
        <v>0</v>
      </c>
      <c r="D100" s="71" t="s">
        <v>1</v>
      </c>
      <c r="E100" s="108" t="s">
        <v>19</v>
      </c>
      <c r="F100" s="52">
        <v>70.47</v>
      </c>
      <c r="G100" s="52">
        <v>73.040000000000006</v>
      </c>
      <c r="H100" s="290">
        <v>69.489999999999995</v>
      </c>
      <c r="I100" s="266">
        <v>143.51</v>
      </c>
      <c r="J100" s="117" t="s">
        <v>314</v>
      </c>
    </row>
    <row r="101" spans="1:10" x14ac:dyDescent="0.25">
      <c r="A101" s="72" t="s">
        <v>156</v>
      </c>
      <c r="B101" s="73" t="s">
        <v>157</v>
      </c>
      <c r="C101" s="73" t="s">
        <v>0</v>
      </c>
      <c r="D101" s="73" t="s">
        <v>1</v>
      </c>
      <c r="E101" s="56" t="s">
        <v>19</v>
      </c>
      <c r="F101" s="90">
        <v>57.57</v>
      </c>
      <c r="G101" s="57">
        <v>67.72</v>
      </c>
      <c r="H101" s="253">
        <v>68.11</v>
      </c>
      <c r="I101" s="263">
        <v>135.82999999999998</v>
      </c>
      <c r="J101" s="118" t="s">
        <v>319</v>
      </c>
    </row>
    <row r="102" spans="1:10" ht="15.75" thickBot="1" x14ac:dyDescent="0.3">
      <c r="A102" s="74" t="s">
        <v>57</v>
      </c>
      <c r="B102" s="75" t="s">
        <v>58</v>
      </c>
      <c r="C102" s="75" t="s">
        <v>0</v>
      </c>
      <c r="D102" s="75" t="s">
        <v>1</v>
      </c>
      <c r="E102" s="94" t="s">
        <v>19</v>
      </c>
      <c r="F102" s="91">
        <v>25.72</v>
      </c>
      <c r="G102" s="61">
        <v>61.33</v>
      </c>
      <c r="H102" s="254">
        <v>58.44</v>
      </c>
      <c r="I102" s="267">
        <v>119.77</v>
      </c>
      <c r="J102" s="119" t="s">
        <v>320</v>
      </c>
    </row>
    <row r="103" spans="1:10" x14ac:dyDescent="0.25">
      <c r="A103" s="147"/>
      <c r="B103" s="147"/>
      <c r="C103" s="147"/>
      <c r="D103" s="147"/>
      <c r="E103" s="147"/>
      <c r="F103" s="148"/>
      <c r="G103" s="148"/>
      <c r="H103" s="149"/>
      <c r="I103" s="148"/>
      <c r="J103" s="150"/>
    </row>
    <row r="104" spans="1:10" ht="16.5" thickBot="1" x14ac:dyDescent="0.3">
      <c r="A104" s="301" t="s">
        <v>346</v>
      </c>
      <c r="B104" s="301"/>
      <c r="C104" s="301"/>
      <c r="D104" s="301"/>
      <c r="E104" s="301"/>
      <c r="F104" s="301"/>
      <c r="G104" s="301"/>
      <c r="H104" s="301"/>
      <c r="I104" s="301"/>
      <c r="J104" s="301"/>
    </row>
    <row r="105" spans="1:10" x14ac:dyDescent="0.25">
      <c r="A105" s="291" t="s">
        <v>10</v>
      </c>
      <c r="B105" s="71" t="s">
        <v>11</v>
      </c>
      <c r="C105" s="71" t="s">
        <v>0</v>
      </c>
      <c r="D105" s="71" t="s">
        <v>1</v>
      </c>
      <c r="E105" s="100" t="s">
        <v>4</v>
      </c>
      <c r="F105" s="52">
        <v>69.7</v>
      </c>
      <c r="G105" s="52">
        <v>75.989999999999995</v>
      </c>
      <c r="H105" s="290">
        <v>67.680000000000007</v>
      </c>
      <c r="I105" s="266">
        <v>145.69</v>
      </c>
      <c r="J105" s="117" t="s">
        <v>314</v>
      </c>
    </row>
    <row r="106" spans="1:10" x14ac:dyDescent="0.25">
      <c r="A106" s="72" t="s">
        <v>79</v>
      </c>
      <c r="B106" s="73" t="s">
        <v>31</v>
      </c>
      <c r="C106" s="73" t="s">
        <v>0</v>
      </c>
      <c r="D106" s="73" t="s">
        <v>1</v>
      </c>
      <c r="E106" s="265" t="s">
        <v>4</v>
      </c>
      <c r="F106" s="57">
        <v>67.75</v>
      </c>
      <c r="G106" s="57">
        <v>74.38</v>
      </c>
      <c r="H106" s="280">
        <v>65.75</v>
      </c>
      <c r="I106" s="263">
        <v>142.13</v>
      </c>
      <c r="J106" s="118" t="s">
        <v>319</v>
      </c>
    </row>
    <row r="107" spans="1:10" ht="15.75" thickBot="1" x14ac:dyDescent="0.3">
      <c r="A107" s="74" t="s">
        <v>116</v>
      </c>
      <c r="B107" s="75" t="s">
        <v>41</v>
      </c>
      <c r="C107" s="75" t="s">
        <v>0</v>
      </c>
      <c r="D107" s="75" t="s">
        <v>1</v>
      </c>
      <c r="E107" s="76" t="s">
        <v>4</v>
      </c>
      <c r="F107" s="91">
        <v>59.52</v>
      </c>
      <c r="G107" s="61">
        <v>69.177000000000007</v>
      </c>
      <c r="H107" s="254">
        <v>67</v>
      </c>
      <c r="I107" s="267">
        <f>LARGE(F107:H107,1)+LARGE(F107:H107,2)</f>
        <v>136.17700000000002</v>
      </c>
      <c r="J107" s="119" t="s">
        <v>320</v>
      </c>
    </row>
    <row r="109" spans="1:10" ht="16.5" thickBot="1" x14ac:dyDescent="0.3">
      <c r="A109" s="301" t="s">
        <v>347</v>
      </c>
      <c r="B109" s="301"/>
      <c r="C109" s="301"/>
      <c r="D109" s="301"/>
      <c r="E109" s="301"/>
      <c r="F109" s="301"/>
      <c r="G109" s="301"/>
      <c r="H109" s="301"/>
      <c r="I109" s="301"/>
      <c r="J109" s="301"/>
    </row>
    <row r="110" spans="1:10" x14ac:dyDescent="0.25">
      <c r="A110" s="70" t="s">
        <v>42</v>
      </c>
      <c r="B110" s="71" t="s">
        <v>24</v>
      </c>
      <c r="C110" s="71" t="s">
        <v>0</v>
      </c>
      <c r="D110" s="71" t="s">
        <v>1</v>
      </c>
      <c r="E110" s="292" t="s">
        <v>20</v>
      </c>
      <c r="F110" s="52">
        <v>78.849999999999994</v>
      </c>
      <c r="G110" s="89">
        <v>0</v>
      </c>
      <c r="H110" s="52">
        <v>74.14</v>
      </c>
      <c r="I110" s="266">
        <f>LARGE(F110:H110,1)+LARGE(F110:H110,2)</f>
        <v>152.99</v>
      </c>
      <c r="J110" s="117" t="s">
        <v>314</v>
      </c>
    </row>
    <row r="111" spans="1:10" x14ac:dyDescent="0.25">
      <c r="A111" s="72" t="s">
        <v>36</v>
      </c>
      <c r="B111" s="73" t="s">
        <v>26</v>
      </c>
      <c r="C111" s="73" t="s">
        <v>0</v>
      </c>
      <c r="D111" s="73" t="s">
        <v>1</v>
      </c>
      <c r="E111" s="264" t="s">
        <v>20</v>
      </c>
      <c r="F111" s="57">
        <v>0</v>
      </c>
      <c r="G111" s="90">
        <v>0</v>
      </c>
      <c r="H111" s="253">
        <v>60.6</v>
      </c>
      <c r="I111" s="263">
        <v>60.6</v>
      </c>
      <c r="J111" s="118" t="s">
        <v>319</v>
      </c>
    </row>
    <row r="112" spans="1:10" ht="15.75" thickBot="1" x14ac:dyDescent="0.3">
      <c r="A112" s="74" t="s">
        <v>108</v>
      </c>
      <c r="B112" s="75" t="s">
        <v>47</v>
      </c>
      <c r="C112" s="75" t="s">
        <v>0</v>
      </c>
      <c r="D112" s="75" t="s">
        <v>1</v>
      </c>
      <c r="E112" s="101" t="s">
        <v>20</v>
      </c>
      <c r="F112" s="61">
        <v>0</v>
      </c>
      <c r="G112" s="91">
        <v>0</v>
      </c>
      <c r="H112" s="254">
        <v>58</v>
      </c>
      <c r="I112" s="267">
        <v>58</v>
      </c>
      <c r="J112" s="119" t="s">
        <v>320</v>
      </c>
    </row>
    <row r="114" spans="1:10" ht="16.5" thickBot="1" x14ac:dyDescent="0.3">
      <c r="A114" s="301" t="s">
        <v>522</v>
      </c>
      <c r="B114" s="301"/>
      <c r="C114" s="301"/>
      <c r="D114" s="301"/>
      <c r="E114" s="301"/>
      <c r="F114" s="301"/>
      <c r="G114" s="301"/>
      <c r="H114" s="301"/>
      <c r="I114" s="301"/>
      <c r="J114" s="301"/>
    </row>
    <row r="115" spans="1:10" x14ac:dyDescent="0.25">
      <c r="A115" s="70" t="s">
        <v>219</v>
      </c>
      <c r="B115" s="71" t="s">
        <v>27</v>
      </c>
      <c r="C115" s="71" t="s">
        <v>0</v>
      </c>
      <c r="D115" s="71" t="s">
        <v>1</v>
      </c>
      <c r="E115" s="296" t="s">
        <v>75</v>
      </c>
      <c r="F115" s="89">
        <v>0</v>
      </c>
      <c r="G115" s="52">
        <v>76.23</v>
      </c>
      <c r="H115" s="252">
        <v>75.19</v>
      </c>
      <c r="I115" s="266">
        <v>151.42000000000002</v>
      </c>
      <c r="J115" s="117" t="s">
        <v>314</v>
      </c>
    </row>
    <row r="116" spans="1:10" x14ac:dyDescent="0.25">
      <c r="A116" s="72" t="s">
        <v>30</v>
      </c>
      <c r="B116" s="73" t="s">
        <v>46</v>
      </c>
      <c r="C116" s="73" t="s">
        <v>0</v>
      </c>
      <c r="D116" s="73" t="s">
        <v>1</v>
      </c>
      <c r="E116" s="297" t="s">
        <v>75</v>
      </c>
      <c r="F116" s="90">
        <v>0</v>
      </c>
      <c r="G116" s="57">
        <v>78.66</v>
      </c>
      <c r="H116" s="253">
        <v>67.23</v>
      </c>
      <c r="I116" s="263">
        <v>145.88999999999999</v>
      </c>
      <c r="J116" s="118" t="s">
        <v>319</v>
      </c>
    </row>
    <row r="117" spans="1:10" ht="15.75" thickBot="1" x14ac:dyDescent="0.3">
      <c r="A117" s="74" t="s">
        <v>77</v>
      </c>
      <c r="B117" s="75" t="s">
        <v>46</v>
      </c>
      <c r="C117" s="75" t="s">
        <v>0</v>
      </c>
      <c r="D117" s="75" t="s">
        <v>1</v>
      </c>
      <c r="E117" s="298" t="s">
        <v>75</v>
      </c>
      <c r="F117" s="61">
        <v>73.06</v>
      </c>
      <c r="G117" s="91">
        <v>0</v>
      </c>
      <c r="H117" s="254">
        <v>70.92</v>
      </c>
      <c r="I117" s="267">
        <v>143.98000000000002</v>
      </c>
      <c r="J117" s="119" t="s">
        <v>320</v>
      </c>
    </row>
    <row r="118" spans="1:10" x14ac:dyDescent="0.25">
      <c r="A118" s="284"/>
      <c r="B118" s="284"/>
      <c r="C118" s="284"/>
      <c r="D118" s="284"/>
      <c r="E118" s="289"/>
      <c r="F118" s="285"/>
      <c r="G118" s="286"/>
      <c r="H118" s="287"/>
      <c r="I118" s="288"/>
      <c r="J118" s="261"/>
    </row>
    <row r="119" spans="1:10" x14ac:dyDescent="0.25">
      <c r="A119" s="317" t="s">
        <v>567</v>
      </c>
      <c r="B119" s="317"/>
      <c r="C119" s="317"/>
      <c r="D119" s="317"/>
      <c r="E119" s="317"/>
      <c r="F119" s="317"/>
      <c r="G119" s="317"/>
      <c r="H119" s="317"/>
      <c r="I119" s="317"/>
      <c r="J119" s="317"/>
    </row>
    <row r="120" spans="1:10" x14ac:dyDescent="0.25">
      <c r="A120" s="317"/>
      <c r="B120" s="317"/>
      <c r="C120" s="317"/>
      <c r="D120" s="317"/>
      <c r="E120" s="317"/>
      <c r="F120" s="317"/>
      <c r="G120" s="317"/>
      <c r="H120" s="317"/>
      <c r="I120" s="317"/>
      <c r="J120" s="317"/>
    </row>
  </sheetData>
  <autoFilter ref="A2:J97" xr:uid="{00000000-0009-0000-0000-000004000000}">
    <sortState xmlns:xlrd2="http://schemas.microsoft.com/office/spreadsheetml/2017/richdata2" ref="A3:J97">
      <sortCondition descending="1" ref="I2"/>
    </sortState>
  </autoFilter>
  <mergeCells count="6">
    <mergeCell ref="A99:J99"/>
    <mergeCell ref="A104:J104"/>
    <mergeCell ref="A109:J109"/>
    <mergeCell ref="A119:J120"/>
    <mergeCell ref="A1:J1"/>
    <mergeCell ref="A114:J11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"/>
  <sheetViews>
    <sheetView zoomScale="120" zoomScaleNormal="120" workbookViewId="0">
      <selection activeCell="G3" sqref="G3"/>
    </sheetView>
  </sheetViews>
  <sheetFormatPr defaultRowHeight="12.75" x14ac:dyDescent="0.2"/>
  <cols>
    <col min="1" max="5" width="9.140625" style="2"/>
    <col min="6" max="9" width="11.85546875" style="2" customWidth="1"/>
    <col min="10" max="16384" width="9.140625" style="2"/>
  </cols>
  <sheetData>
    <row r="1" spans="1:10" ht="19.5" thickBot="1" x14ac:dyDescent="0.35">
      <c r="A1" s="315" t="s">
        <v>287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44.25" customHeight="1" thickBot="1" x14ac:dyDescent="0.25">
      <c r="A2" s="19" t="s">
        <v>135</v>
      </c>
      <c r="B2" s="20" t="s">
        <v>134</v>
      </c>
      <c r="C2" s="20" t="s">
        <v>187</v>
      </c>
      <c r="D2" s="20" t="s">
        <v>133</v>
      </c>
      <c r="E2" s="20" t="s">
        <v>132</v>
      </c>
      <c r="F2" s="21" t="s">
        <v>184</v>
      </c>
      <c r="G2" s="22" t="s">
        <v>185</v>
      </c>
      <c r="H2" s="22" t="s">
        <v>205</v>
      </c>
      <c r="I2" s="146" t="s">
        <v>131</v>
      </c>
      <c r="J2" s="23" t="s">
        <v>313</v>
      </c>
    </row>
    <row r="3" spans="1:10" x14ac:dyDescent="0.2">
      <c r="A3" s="139" t="s">
        <v>48</v>
      </c>
      <c r="B3" s="140" t="s">
        <v>45</v>
      </c>
      <c r="C3" s="140" t="s">
        <v>0</v>
      </c>
      <c r="D3" s="140" t="s">
        <v>32</v>
      </c>
      <c r="E3" s="141" t="s">
        <v>4</v>
      </c>
      <c r="F3" s="142">
        <v>28.4</v>
      </c>
      <c r="G3" s="143">
        <v>100</v>
      </c>
      <c r="H3" s="143">
        <v>100</v>
      </c>
      <c r="I3" s="144">
        <f>LARGE(F3:H3,1)+LARGE(F3:H3,2)</f>
        <v>200</v>
      </c>
      <c r="J3" s="145" t="s">
        <v>314</v>
      </c>
    </row>
    <row r="4" spans="1:10" x14ac:dyDescent="0.2">
      <c r="A4" s="72" t="s">
        <v>120</v>
      </c>
      <c r="B4" s="73" t="s">
        <v>37</v>
      </c>
      <c r="C4" s="73" t="s">
        <v>0</v>
      </c>
      <c r="D4" s="73" t="s">
        <v>32</v>
      </c>
      <c r="E4" s="73" t="s">
        <v>2</v>
      </c>
      <c r="F4" s="57">
        <v>100</v>
      </c>
      <c r="G4" s="57">
        <v>96.86</v>
      </c>
      <c r="H4" s="90">
        <v>0</v>
      </c>
      <c r="I4" s="106">
        <f>LARGE(F4:H4,1)+LARGE(F4:H4,2)</f>
        <v>196.86</v>
      </c>
      <c r="J4" s="118" t="s">
        <v>319</v>
      </c>
    </row>
    <row r="5" spans="1:10" ht="13.5" thickBot="1" x14ac:dyDescent="0.25">
      <c r="A5" s="74" t="s">
        <v>148</v>
      </c>
      <c r="B5" s="75" t="s">
        <v>37</v>
      </c>
      <c r="C5" s="75" t="s">
        <v>0</v>
      </c>
      <c r="D5" s="75" t="s">
        <v>32</v>
      </c>
      <c r="E5" s="101" t="s">
        <v>20</v>
      </c>
      <c r="F5" s="61">
        <v>93.59</v>
      </c>
      <c r="G5" s="61">
        <v>83.35</v>
      </c>
      <c r="H5" s="91">
        <v>0</v>
      </c>
      <c r="I5" s="138">
        <f>LARGE(F5:H5,1)+LARGE(F5:H5,2)</f>
        <v>176.94</v>
      </c>
      <c r="J5" s="119" t="s">
        <v>320</v>
      </c>
    </row>
    <row r="6" spans="1:10" ht="13.5" thickBot="1" x14ac:dyDescent="0.25">
      <c r="A6" s="77" t="s">
        <v>130</v>
      </c>
      <c r="B6" s="78" t="s">
        <v>149</v>
      </c>
      <c r="C6" s="78" t="s">
        <v>0</v>
      </c>
      <c r="D6" s="78" t="s">
        <v>32</v>
      </c>
      <c r="E6" s="79" t="s">
        <v>20</v>
      </c>
      <c r="F6" s="80">
        <v>53.44</v>
      </c>
      <c r="G6" s="80">
        <v>0</v>
      </c>
      <c r="H6" s="99">
        <v>0</v>
      </c>
      <c r="I6" s="136">
        <f>LARGE(F6:H6,1)+LARGE(F6:H6,2)</f>
        <v>53.44</v>
      </c>
      <c r="J6" s="137" t="s">
        <v>321</v>
      </c>
    </row>
    <row r="8" spans="1:10" x14ac:dyDescent="0.2">
      <c r="A8" s="316" t="s">
        <v>377</v>
      </c>
      <c r="B8" s="316"/>
      <c r="C8" s="316"/>
      <c r="D8" s="316"/>
      <c r="E8" s="316"/>
      <c r="F8" s="316"/>
      <c r="G8" s="316"/>
      <c r="H8" s="316"/>
      <c r="I8" s="316"/>
      <c r="J8" s="316"/>
    </row>
    <row r="9" spans="1:10" x14ac:dyDescent="0.2">
      <c r="A9" s="316"/>
      <c r="B9" s="316"/>
      <c r="C9" s="316"/>
      <c r="D9" s="316"/>
      <c r="E9" s="316"/>
      <c r="F9" s="316"/>
      <c r="G9" s="316"/>
      <c r="H9" s="316"/>
      <c r="I9" s="316"/>
      <c r="J9" s="316"/>
    </row>
  </sheetData>
  <autoFilter ref="A2:J2" xr:uid="{00000000-0009-0000-0000-000005000000}"/>
  <mergeCells count="2">
    <mergeCell ref="A1:J1"/>
    <mergeCell ref="A8:J9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8"/>
  <sheetViews>
    <sheetView topLeftCell="A40" zoomScale="120" zoomScaleNormal="120" workbookViewId="0">
      <selection activeCell="C109" sqref="C109"/>
    </sheetView>
  </sheetViews>
  <sheetFormatPr defaultRowHeight="15" x14ac:dyDescent="0.25"/>
  <cols>
    <col min="1" max="1" width="12.5703125" bestFit="1" customWidth="1"/>
    <col min="2" max="2" width="11.140625" bestFit="1" customWidth="1"/>
    <col min="3" max="3" width="5.28515625" bestFit="1" customWidth="1"/>
    <col min="4" max="4" width="8.7109375" style="5" bestFit="1" customWidth="1"/>
    <col min="5" max="5" width="11.85546875" bestFit="1" customWidth="1"/>
    <col min="6" max="6" width="14.28515625" style="6" customWidth="1"/>
    <col min="7" max="7" width="13.42578125" style="6" customWidth="1"/>
    <col min="8" max="9" width="15.7109375" style="6" customWidth="1"/>
    <col min="10" max="10" width="12.5703125" style="2" customWidth="1"/>
    <col min="11" max="247" width="12.5703125" customWidth="1"/>
  </cols>
  <sheetData>
    <row r="1" spans="1:10" s="2" customFormat="1" ht="19.5" thickBot="1" x14ac:dyDescent="0.35">
      <c r="A1" s="318" t="s">
        <v>286</v>
      </c>
      <c r="B1" s="318"/>
      <c r="C1" s="318"/>
      <c r="D1" s="318"/>
      <c r="E1" s="318"/>
      <c r="F1" s="318"/>
      <c r="G1" s="318"/>
      <c r="H1" s="318"/>
      <c r="I1" s="318"/>
      <c r="J1" s="318"/>
    </row>
    <row r="2" spans="1:10" s="2" customFormat="1" ht="44.25" customHeight="1" thickBot="1" x14ac:dyDescent="0.25">
      <c r="A2" s="19" t="s">
        <v>135</v>
      </c>
      <c r="B2" s="20" t="s">
        <v>134</v>
      </c>
      <c r="C2" s="20" t="s">
        <v>187</v>
      </c>
      <c r="D2" s="20" t="s">
        <v>133</v>
      </c>
      <c r="E2" s="20" t="s">
        <v>132</v>
      </c>
      <c r="F2" s="21" t="s">
        <v>184</v>
      </c>
      <c r="G2" s="22" t="s">
        <v>185</v>
      </c>
      <c r="H2" s="22" t="s">
        <v>205</v>
      </c>
      <c r="I2" s="146" t="s">
        <v>131</v>
      </c>
      <c r="J2" s="294" t="s">
        <v>313</v>
      </c>
    </row>
    <row r="3" spans="1:10" x14ac:dyDescent="0.25">
      <c r="A3" s="293" t="s">
        <v>38</v>
      </c>
      <c r="B3" s="259" t="s">
        <v>24</v>
      </c>
      <c r="C3" s="259" t="s">
        <v>0</v>
      </c>
      <c r="D3" s="259" t="s">
        <v>3</v>
      </c>
      <c r="E3" s="259" t="s">
        <v>2</v>
      </c>
      <c r="F3" s="142">
        <v>100</v>
      </c>
      <c r="G3" s="143">
        <v>100</v>
      </c>
      <c r="H3" s="143">
        <v>100</v>
      </c>
      <c r="I3" s="166">
        <f t="shared" ref="I3:I34" si="0">LARGE(F3:H3,1)+LARGE(F3:H3,2)</f>
        <v>200</v>
      </c>
      <c r="J3" s="145" t="s">
        <v>314</v>
      </c>
    </row>
    <row r="4" spans="1:10" x14ac:dyDescent="0.25">
      <c r="A4" s="54" t="s">
        <v>167</v>
      </c>
      <c r="B4" s="55" t="s">
        <v>29</v>
      </c>
      <c r="C4" s="55" t="s">
        <v>0</v>
      </c>
      <c r="D4" s="55" t="s">
        <v>3</v>
      </c>
      <c r="E4" s="55" t="s">
        <v>2</v>
      </c>
      <c r="F4" s="57">
        <v>97.12</v>
      </c>
      <c r="G4" s="90">
        <v>92.22</v>
      </c>
      <c r="H4" s="57">
        <v>93.4</v>
      </c>
      <c r="I4" s="159">
        <f t="shared" si="0"/>
        <v>190.52</v>
      </c>
      <c r="J4" s="118" t="s">
        <v>319</v>
      </c>
    </row>
    <row r="5" spans="1:10" ht="15.75" thickBot="1" x14ac:dyDescent="0.3">
      <c r="A5" s="59" t="s">
        <v>90</v>
      </c>
      <c r="B5" s="60" t="s">
        <v>11</v>
      </c>
      <c r="C5" s="60" t="s">
        <v>0</v>
      </c>
      <c r="D5" s="60" t="s">
        <v>3</v>
      </c>
      <c r="E5" s="60" t="s">
        <v>2</v>
      </c>
      <c r="F5" s="61">
        <v>92.16</v>
      </c>
      <c r="G5" s="91">
        <v>87.33</v>
      </c>
      <c r="H5" s="61">
        <v>96.23</v>
      </c>
      <c r="I5" s="236">
        <f t="shared" si="0"/>
        <v>188.39</v>
      </c>
      <c r="J5" s="119" t="s">
        <v>320</v>
      </c>
    </row>
    <row r="6" spans="1:10" x14ac:dyDescent="0.25">
      <c r="A6" s="95" t="s">
        <v>91</v>
      </c>
      <c r="B6" s="96" t="s">
        <v>86</v>
      </c>
      <c r="C6" s="96" t="s">
        <v>0</v>
      </c>
      <c r="D6" s="96" t="s">
        <v>3</v>
      </c>
      <c r="E6" s="96" t="s">
        <v>2</v>
      </c>
      <c r="F6" s="97">
        <v>91.1</v>
      </c>
      <c r="G6" s="98">
        <v>0</v>
      </c>
      <c r="H6" s="97">
        <v>86.81</v>
      </c>
      <c r="I6" s="193">
        <f t="shared" si="0"/>
        <v>177.91</v>
      </c>
      <c r="J6" s="131" t="s">
        <v>321</v>
      </c>
    </row>
    <row r="7" spans="1:10" x14ac:dyDescent="0.25">
      <c r="A7" s="46" t="s">
        <v>25</v>
      </c>
      <c r="B7" s="41" t="s">
        <v>26</v>
      </c>
      <c r="C7" s="41" t="s">
        <v>0</v>
      </c>
      <c r="D7" s="41" t="s">
        <v>3</v>
      </c>
      <c r="E7" s="41" t="s">
        <v>2</v>
      </c>
      <c r="F7" s="42">
        <v>90.5</v>
      </c>
      <c r="G7" s="92">
        <v>0</v>
      </c>
      <c r="H7" s="42">
        <v>81.790000000000006</v>
      </c>
      <c r="I7" s="160">
        <f t="shared" si="0"/>
        <v>172.29000000000002</v>
      </c>
      <c r="J7" s="132" t="s">
        <v>322</v>
      </c>
    </row>
    <row r="8" spans="1:10" x14ac:dyDescent="0.25">
      <c r="A8" s="46" t="s">
        <v>253</v>
      </c>
      <c r="B8" s="41" t="s">
        <v>47</v>
      </c>
      <c r="C8" s="41" t="s">
        <v>0</v>
      </c>
      <c r="D8" s="41" t="s">
        <v>3</v>
      </c>
      <c r="E8" s="41" t="s">
        <v>2</v>
      </c>
      <c r="F8" s="92">
        <v>74.91</v>
      </c>
      <c r="G8" s="42">
        <v>81.17</v>
      </c>
      <c r="H8" s="42">
        <v>78.959999999999994</v>
      </c>
      <c r="I8" s="160">
        <f t="shared" si="0"/>
        <v>160.13</v>
      </c>
      <c r="J8" s="132" t="s">
        <v>318</v>
      </c>
    </row>
    <row r="9" spans="1:10" x14ac:dyDescent="0.25">
      <c r="A9" s="46" t="s">
        <v>546</v>
      </c>
      <c r="B9" s="41" t="s">
        <v>31</v>
      </c>
      <c r="C9" s="41" t="s">
        <v>0</v>
      </c>
      <c r="D9" s="41" t="s">
        <v>3</v>
      </c>
      <c r="E9" s="41" t="s">
        <v>2</v>
      </c>
      <c r="F9" s="92">
        <v>0</v>
      </c>
      <c r="G9" s="42">
        <v>76.150000000000006</v>
      </c>
      <c r="H9" s="42">
        <v>78.260000000000005</v>
      </c>
      <c r="I9" s="160">
        <f t="shared" si="0"/>
        <v>154.41000000000003</v>
      </c>
      <c r="J9" s="231" t="s">
        <v>317</v>
      </c>
    </row>
    <row r="10" spans="1:10" x14ac:dyDescent="0.25">
      <c r="A10" s="46" t="s">
        <v>43</v>
      </c>
      <c r="B10" s="41" t="s">
        <v>11</v>
      </c>
      <c r="C10" s="41" t="s">
        <v>0</v>
      </c>
      <c r="D10" s="41" t="s">
        <v>3</v>
      </c>
      <c r="E10" s="41" t="s">
        <v>2</v>
      </c>
      <c r="F10" s="42">
        <v>71.31</v>
      </c>
      <c r="G10" s="92">
        <v>70.91</v>
      </c>
      <c r="H10" s="42">
        <v>74.27</v>
      </c>
      <c r="I10" s="160">
        <f t="shared" si="0"/>
        <v>145.57999999999998</v>
      </c>
      <c r="J10" s="132" t="s">
        <v>316</v>
      </c>
    </row>
    <row r="11" spans="1:10" x14ac:dyDescent="0.25">
      <c r="A11" s="46" t="s">
        <v>61</v>
      </c>
      <c r="B11" s="41" t="s">
        <v>62</v>
      </c>
      <c r="C11" s="41" t="s">
        <v>0</v>
      </c>
      <c r="D11" s="41" t="s">
        <v>3</v>
      </c>
      <c r="E11" s="44" t="s">
        <v>4</v>
      </c>
      <c r="F11" s="42">
        <v>70.97</v>
      </c>
      <c r="G11" s="92">
        <v>68.36</v>
      </c>
      <c r="H11" s="42">
        <v>69.59</v>
      </c>
      <c r="I11" s="160">
        <f t="shared" si="0"/>
        <v>140.56</v>
      </c>
      <c r="J11" s="132" t="s">
        <v>315</v>
      </c>
    </row>
    <row r="12" spans="1:10" x14ac:dyDescent="0.25">
      <c r="A12" s="46" t="s">
        <v>38</v>
      </c>
      <c r="B12" s="41" t="s">
        <v>39</v>
      </c>
      <c r="C12" s="41" t="s">
        <v>0</v>
      </c>
      <c r="D12" s="41" t="s">
        <v>3</v>
      </c>
      <c r="E12" s="45" t="s">
        <v>19</v>
      </c>
      <c r="F12" s="42">
        <v>69.95</v>
      </c>
      <c r="G12" s="92">
        <v>67.31</v>
      </c>
      <c r="H12" s="42">
        <v>70.37</v>
      </c>
      <c r="I12" s="160">
        <f t="shared" si="0"/>
        <v>140.32</v>
      </c>
      <c r="J12" s="231" t="s">
        <v>323</v>
      </c>
    </row>
    <row r="13" spans="1:10" x14ac:dyDescent="0.25">
      <c r="A13" s="46" t="s">
        <v>254</v>
      </c>
      <c r="B13" s="41" t="s">
        <v>37</v>
      </c>
      <c r="C13" s="41" t="s">
        <v>0</v>
      </c>
      <c r="D13" s="41" t="s">
        <v>3</v>
      </c>
      <c r="E13" s="41" t="s">
        <v>2</v>
      </c>
      <c r="F13" s="42">
        <v>69.010000000000005</v>
      </c>
      <c r="G13" s="92">
        <v>66.3</v>
      </c>
      <c r="H13" s="42">
        <v>70.040000000000006</v>
      </c>
      <c r="I13" s="160">
        <f t="shared" si="0"/>
        <v>139.05000000000001</v>
      </c>
      <c r="J13" s="132" t="s">
        <v>324</v>
      </c>
    </row>
    <row r="14" spans="1:10" x14ac:dyDescent="0.25">
      <c r="A14" s="46" t="s">
        <v>154</v>
      </c>
      <c r="B14" s="41" t="s">
        <v>31</v>
      </c>
      <c r="C14" s="41" t="s">
        <v>0</v>
      </c>
      <c r="D14" s="41" t="s">
        <v>3</v>
      </c>
      <c r="E14" s="41" t="s">
        <v>2</v>
      </c>
      <c r="F14" s="42">
        <v>73.290000000000006</v>
      </c>
      <c r="G14" s="42">
        <v>65.260000000000005</v>
      </c>
      <c r="H14" s="92">
        <v>0</v>
      </c>
      <c r="I14" s="160">
        <f t="shared" si="0"/>
        <v>138.55000000000001</v>
      </c>
      <c r="J14" s="132" t="s">
        <v>325</v>
      </c>
    </row>
    <row r="15" spans="1:10" x14ac:dyDescent="0.25">
      <c r="A15" s="46" t="s">
        <v>92</v>
      </c>
      <c r="B15" s="41" t="s">
        <v>62</v>
      </c>
      <c r="C15" s="41" t="s">
        <v>0</v>
      </c>
      <c r="D15" s="41" t="s">
        <v>3</v>
      </c>
      <c r="E15" s="44" t="s">
        <v>4</v>
      </c>
      <c r="F15" s="42">
        <v>61.89</v>
      </c>
      <c r="G15" s="92">
        <v>0</v>
      </c>
      <c r="H15" s="42">
        <v>75.22</v>
      </c>
      <c r="I15" s="160">
        <f t="shared" si="0"/>
        <v>137.11000000000001</v>
      </c>
      <c r="J15" s="231" t="s">
        <v>326</v>
      </c>
    </row>
    <row r="16" spans="1:10" x14ac:dyDescent="0.25">
      <c r="A16" s="46" t="s">
        <v>153</v>
      </c>
      <c r="B16" s="41" t="s">
        <v>115</v>
      </c>
      <c r="C16" s="41" t="s">
        <v>0</v>
      </c>
      <c r="D16" s="41" t="s">
        <v>3</v>
      </c>
      <c r="E16" s="41" t="s">
        <v>2</v>
      </c>
      <c r="F16" s="92">
        <v>0</v>
      </c>
      <c r="G16" s="42">
        <v>63.1</v>
      </c>
      <c r="H16" s="42">
        <v>71.86</v>
      </c>
      <c r="I16" s="160">
        <f t="shared" si="0"/>
        <v>134.96</v>
      </c>
      <c r="J16" s="132" t="s">
        <v>327</v>
      </c>
    </row>
    <row r="17" spans="1:10" x14ac:dyDescent="0.25">
      <c r="A17" s="46" t="s">
        <v>96</v>
      </c>
      <c r="B17" s="41" t="s">
        <v>11</v>
      </c>
      <c r="C17" s="41" t="s">
        <v>0</v>
      </c>
      <c r="D17" s="41" t="s">
        <v>3</v>
      </c>
      <c r="E17" s="41" t="s">
        <v>2</v>
      </c>
      <c r="F17" s="42">
        <v>66.86</v>
      </c>
      <c r="G17" s="92">
        <v>66.83</v>
      </c>
      <c r="H17" s="42">
        <v>67.819999999999993</v>
      </c>
      <c r="I17" s="160">
        <f t="shared" si="0"/>
        <v>134.68</v>
      </c>
      <c r="J17" s="132" t="s">
        <v>328</v>
      </c>
    </row>
    <row r="18" spans="1:10" x14ac:dyDescent="0.25">
      <c r="A18" s="46" t="s">
        <v>256</v>
      </c>
      <c r="B18" s="41" t="s">
        <v>22</v>
      </c>
      <c r="C18" s="41" t="s">
        <v>0</v>
      </c>
      <c r="D18" s="41" t="s">
        <v>3</v>
      </c>
      <c r="E18" s="41" t="s">
        <v>2</v>
      </c>
      <c r="F18" s="42">
        <v>66.25</v>
      </c>
      <c r="G18" s="92">
        <v>65.56</v>
      </c>
      <c r="H18" s="42">
        <v>67.91</v>
      </c>
      <c r="I18" s="160">
        <f t="shared" si="0"/>
        <v>134.16</v>
      </c>
      <c r="J18" s="231" t="s">
        <v>329</v>
      </c>
    </row>
    <row r="19" spans="1:10" x14ac:dyDescent="0.25">
      <c r="A19" s="46" t="s">
        <v>261</v>
      </c>
      <c r="B19" s="41" t="s">
        <v>107</v>
      </c>
      <c r="C19" s="41" t="s">
        <v>0</v>
      </c>
      <c r="D19" s="41" t="s">
        <v>3</v>
      </c>
      <c r="E19" s="41" t="s">
        <v>2</v>
      </c>
      <c r="F19" s="42">
        <v>62.86</v>
      </c>
      <c r="G19" s="92">
        <v>0</v>
      </c>
      <c r="H19" s="42">
        <v>70.8</v>
      </c>
      <c r="I19" s="160">
        <f t="shared" si="0"/>
        <v>133.66</v>
      </c>
      <c r="J19" s="132" t="s">
        <v>330</v>
      </c>
    </row>
    <row r="20" spans="1:10" x14ac:dyDescent="0.25">
      <c r="A20" s="46" t="s">
        <v>255</v>
      </c>
      <c r="B20" s="41" t="s">
        <v>44</v>
      </c>
      <c r="C20" s="41" t="s">
        <v>0</v>
      </c>
      <c r="D20" s="41" t="s">
        <v>3</v>
      </c>
      <c r="E20" s="41" t="s">
        <v>2</v>
      </c>
      <c r="F20" s="42">
        <v>66.77</v>
      </c>
      <c r="G20" s="92">
        <v>0</v>
      </c>
      <c r="H20" s="42">
        <v>65.08</v>
      </c>
      <c r="I20" s="160">
        <f t="shared" si="0"/>
        <v>131.85</v>
      </c>
      <c r="J20" s="132" t="s">
        <v>331</v>
      </c>
    </row>
    <row r="21" spans="1:10" x14ac:dyDescent="0.25">
      <c r="A21" s="46" t="s">
        <v>257</v>
      </c>
      <c r="B21" s="41" t="s">
        <v>11</v>
      </c>
      <c r="C21" s="41" t="s">
        <v>0</v>
      </c>
      <c r="D21" s="41" t="s">
        <v>3</v>
      </c>
      <c r="E21" s="41" t="s">
        <v>2</v>
      </c>
      <c r="F21" s="42">
        <v>65.760000000000005</v>
      </c>
      <c r="G21" s="42">
        <v>64.44</v>
      </c>
      <c r="H21" s="92">
        <v>0</v>
      </c>
      <c r="I21" s="160">
        <f t="shared" si="0"/>
        <v>130.19999999999999</v>
      </c>
      <c r="J21" s="231" t="s">
        <v>332</v>
      </c>
    </row>
    <row r="22" spans="1:10" x14ac:dyDescent="0.25">
      <c r="A22" s="46" t="s">
        <v>258</v>
      </c>
      <c r="B22" s="41" t="s">
        <v>87</v>
      </c>
      <c r="C22" s="41" t="s">
        <v>0</v>
      </c>
      <c r="D22" s="41" t="s">
        <v>3</v>
      </c>
      <c r="E22" s="45" t="s">
        <v>19</v>
      </c>
      <c r="F22" s="42">
        <v>65.040000000000006</v>
      </c>
      <c r="G22" s="92">
        <v>62.8</v>
      </c>
      <c r="H22" s="42">
        <v>64.75</v>
      </c>
      <c r="I22" s="160">
        <f t="shared" si="0"/>
        <v>129.79000000000002</v>
      </c>
      <c r="J22" s="132" t="s">
        <v>333</v>
      </c>
    </row>
    <row r="23" spans="1:10" x14ac:dyDescent="0.25">
      <c r="A23" s="46" t="s">
        <v>126</v>
      </c>
      <c r="B23" s="41" t="s">
        <v>31</v>
      </c>
      <c r="C23" s="41" t="s">
        <v>0</v>
      </c>
      <c r="D23" s="41" t="s">
        <v>3</v>
      </c>
      <c r="E23" s="44" t="s">
        <v>4</v>
      </c>
      <c r="F23" s="42">
        <v>64.989999999999995</v>
      </c>
      <c r="G23" s="42">
        <v>64.5</v>
      </c>
      <c r="H23" s="92">
        <v>64.27</v>
      </c>
      <c r="I23" s="160">
        <f t="shared" si="0"/>
        <v>129.49</v>
      </c>
      <c r="J23" s="132" t="s">
        <v>334</v>
      </c>
    </row>
    <row r="24" spans="1:10" x14ac:dyDescent="0.25">
      <c r="A24" s="46" t="s">
        <v>285</v>
      </c>
      <c r="B24" s="41" t="s">
        <v>37</v>
      </c>
      <c r="C24" s="41" t="s">
        <v>0</v>
      </c>
      <c r="D24" s="41" t="s">
        <v>3</v>
      </c>
      <c r="E24" s="41" t="s">
        <v>2</v>
      </c>
      <c r="F24" s="92">
        <v>0</v>
      </c>
      <c r="G24" s="42">
        <v>59.47</v>
      </c>
      <c r="H24" s="42">
        <v>64.989999999999995</v>
      </c>
      <c r="I24" s="160">
        <f t="shared" si="0"/>
        <v>124.46</v>
      </c>
      <c r="J24" s="231" t="s">
        <v>335</v>
      </c>
    </row>
    <row r="25" spans="1:10" x14ac:dyDescent="0.25">
      <c r="A25" s="46" t="s">
        <v>94</v>
      </c>
      <c r="B25" s="41" t="s">
        <v>86</v>
      </c>
      <c r="C25" s="41" t="s">
        <v>0</v>
      </c>
      <c r="D25" s="41" t="s">
        <v>3</v>
      </c>
      <c r="E25" s="66" t="s">
        <v>20</v>
      </c>
      <c r="F25" s="92">
        <v>59.17</v>
      </c>
      <c r="G25" s="42">
        <v>59.51</v>
      </c>
      <c r="H25" s="42">
        <v>64.88</v>
      </c>
      <c r="I25" s="160">
        <f t="shared" si="0"/>
        <v>124.38999999999999</v>
      </c>
      <c r="J25" s="132" t="s">
        <v>336</v>
      </c>
    </row>
    <row r="26" spans="1:10" x14ac:dyDescent="0.25">
      <c r="A26" s="46" t="s">
        <v>14</v>
      </c>
      <c r="B26" s="41" t="s">
        <v>41</v>
      </c>
      <c r="C26" s="41" t="s">
        <v>0</v>
      </c>
      <c r="D26" s="41" t="s">
        <v>3</v>
      </c>
      <c r="E26" s="82" t="s">
        <v>75</v>
      </c>
      <c r="F26" s="92">
        <v>0</v>
      </c>
      <c r="G26" s="42">
        <v>57.86</v>
      </c>
      <c r="H26" s="42">
        <v>64.25</v>
      </c>
      <c r="I26" s="160">
        <f t="shared" si="0"/>
        <v>122.11</v>
      </c>
      <c r="J26" s="132" t="s">
        <v>339</v>
      </c>
    </row>
    <row r="27" spans="1:10" x14ac:dyDescent="0.25">
      <c r="A27" s="46" t="s">
        <v>260</v>
      </c>
      <c r="B27" s="41" t="s">
        <v>259</v>
      </c>
      <c r="C27" s="41" t="s">
        <v>0</v>
      </c>
      <c r="D27" s="41" t="s">
        <v>3</v>
      </c>
      <c r="E27" s="45" t="s">
        <v>19</v>
      </c>
      <c r="F27" s="42">
        <v>63.22</v>
      </c>
      <c r="G27" s="42">
        <v>58.64</v>
      </c>
      <c r="H27" s="92">
        <v>0</v>
      </c>
      <c r="I27" s="160">
        <f t="shared" si="0"/>
        <v>121.86</v>
      </c>
      <c r="J27" s="231" t="s">
        <v>372</v>
      </c>
    </row>
    <row r="28" spans="1:10" x14ac:dyDescent="0.25">
      <c r="A28" s="46" t="s">
        <v>173</v>
      </c>
      <c r="B28" s="41" t="s">
        <v>6</v>
      </c>
      <c r="C28" s="41" t="s">
        <v>0</v>
      </c>
      <c r="D28" s="41" t="s">
        <v>3</v>
      </c>
      <c r="E28" s="66" t="s">
        <v>20</v>
      </c>
      <c r="F28" s="42">
        <v>63.79</v>
      </c>
      <c r="G28" s="42">
        <v>56.4</v>
      </c>
      <c r="H28" s="42">
        <v>0</v>
      </c>
      <c r="I28" s="160">
        <f t="shared" si="0"/>
        <v>120.19</v>
      </c>
      <c r="J28" s="132" t="s">
        <v>440</v>
      </c>
    </row>
    <row r="29" spans="1:10" x14ac:dyDescent="0.25">
      <c r="A29" s="46" t="s">
        <v>14</v>
      </c>
      <c r="B29" s="41" t="s">
        <v>15</v>
      </c>
      <c r="C29" s="41" t="s">
        <v>0</v>
      </c>
      <c r="D29" s="41" t="s">
        <v>3</v>
      </c>
      <c r="E29" s="44" t="s">
        <v>4</v>
      </c>
      <c r="F29" s="92">
        <v>58.07</v>
      </c>
      <c r="G29" s="42">
        <v>58.75</v>
      </c>
      <c r="H29" s="42">
        <v>61.02</v>
      </c>
      <c r="I29" s="160">
        <f t="shared" si="0"/>
        <v>119.77000000000001</v>
      </c>
      <c r="J29" s="132" t="s">
        <v>373</v>
      </c>
    </row>
    <row r="30" spans="1:10" x14ac:dyDescent="0.25">
      <c r="A30" s="46" t="s">
        <v>277</v>
      </c>
      <c r="B30" s="41" t="s">
        <v>278</v>
      </c>
      <c r="C30" s="41" t="s">
        <v>0</v>
      </c>
      <c r="D30" s="41" t="s">
        <v>3</v>
      </c>
      <c r="E30" s="45" t="s">
        <v>19</v>
      </c>
      <c r="F30" s="92">
        <v>0</v>
      </c>
      <c r="G30" s="42">
        <v>57.18</v>
      </c>
      <c r="H30" s="42">
        <v>61.67</v>
      </c>
      <c r="I30" s="160">
        <f t="shared" si="0"/>
        <v>118.85</v>
      </c>
      <c r="J30" s="231" t="s">
        <v>374</v>
      </c>
    </row>
    <row r="31" spans="1:10" x14ac:dyDescent="0.25">
      <c r="A31" s="46" t="s">
        <v>177</v>
      </c>
      <c r="B31" s="41" t="s">
        <v>178</v>
      </c>
      <c r="C31" s="41" t="s">
        <v>0</v>
      </c>
      <c r="D31" s="41" t="s">
        <v>3</v>
      </c>
      <c r="E31" s="45" t="s">
        <v>19</v>
      </c>
      <c r="F31" s="42">
        <v>54.03</v>
      </c>
      <c r="G31" s="92">
        <v>51.92</v>
      </c>
      <c r="H31" s="42">
        <v>55.81</v>
      </c>
      <c r="I31" s="160">
        <f t="shared" si="0"/>
        <v>109.84</v>
      </c>
      <c r="J31" s="132" t="s">
        <v>416</v>
      </c>
    </row>
    <row r="32" spans="1:10" x14ac:dyDescent="0.25">
      <c r="A32" s="46" t="s">
        <v>265</v>
      </c>
      <c r="B32" s="41" t="s">
        <v>266</v>
      </c>
      <c r="C32" s="41" t="s">
        <v>0</v>
      </c>
      <c r="D32" s="41" t="s">
        <v>3</v>
      </c>
      <c r="E32" s="41" t="s">
        <v>2</v>
      </c>
      <c r="F32" s="42">
        <v>55.64</v>
      </c>
      <c r="G32" s="92">
        <v>0</v>
      </c>
      <c r="H32" s="42">
        <v>45.3</v>
      </c>
      <c r="I32" s="160">
        <f t="shared" si="0"/>
        <v>100.94</v>
      </c>
      <c r="J32" s="132" t="s">
        <v>417</v>
      </c>
    </row>
    <row r="33" spans="1:11" x14ac:dyDescent="0.25">
      <c r="A33" s="46" t="s">
        <v>180</v>
      </c>
      <c r="B33" s="41" t="s">
        <v>29</v>
      </c>
      <c r="C33" s="41" t="s">
        <v>0</v>
      </c>
      <c r="D33" s="41" t="s">
        <v>3</v>
      </c>
      <c r="E33" s="41" t="s">
        <v>2</v>
      </c>
      <c r="F33" s="42">
        <v>51.39</v>
      </c>
      <c r="G33" s="42">
        <v>48.17</v>
      </c>
      <c r="H33" s="92">
        <v>0</v>
      </c>
      <c r="I33" s="160">
        <f t="shared" si="0"/>
        <v>99.56</v>
      </c>
      <c r="J33" s="231" t="s">
        <v>418</v>
      </c>
    </row>
    <row r="34" spans="1:11" x14ac:dyDescent="0.25">
      <c r="A34" s="46" t="s">
        <v>542</v>
      </c>
      <c r="B34" s="41" t="s">
        <v>64</v>
      </c>
      <c r="C34" s="41" t="s">
        <v>0</v>
      </c>
      <c r="D34" s="41" t="s">
        <v>3</v>
      </c>
      <c r="E34" s="41" t="s">
        <v>2</v>
      </c>
      <c r="F34" s="42">
        <v>0</v>
      </c>
      <c r="G34" s="92">
        <v>0</v>
      </c>
      <c r="H34" s="42">
        <v>95.93</v>
      </c>
      <c r="I34" s="160">
        <f t="shared" si="0"/>
        <v>95.93</v>
      </c>
      <c r="J34" s="132" t="s">
        <v>419</v>
      </c>
    </row>
    <row r="35" spans="1:11" x14ac:dyDescent="0.25">
      <c r="A35" s="46" t="s">
        <v>276</v>
      </c>
      <c r="B35" s="41" t="s">
        <v>27</v>
      </c>
      <c r="C35" s="41" t="s">
        <v>0</v>
      </c>
      <c r="D35" s="41" t="s">
        <v>3</v>
      </c>
      <c r="E35" s="41" t="s">
        <v>2</v>
      </c>
      <c r="F35" s="92">
        <v>0</v>
      </c>
      <c r="G35" s="42">
        <v>41.24</v>
      </c>
      <c r="H35" s="42">
        <v>54.04</v>
      </c>
      <c r="I35" s="160">
        <f t="shared" ref="I35:I66" si="1">LARGE(F35:H35,1)+LARGE(F35:H35,2)</f>
        <v>95.28</v>
      </c>
      <c r="J35" s="132" t="s">
        <v>420</v>
      </c>
    </row>
    <row r="36" spans="1:11" x14ac:dyDescent="0.25">
      <c r="A36" s="46" t="s">
        <v>179</v>
      </c>
      <c r="B36" s="41" t="s">
        <v>45</v>
      </c>
      <c r="C36" s="41" t="s">
        <v>0</v>
      </c>
      <c r="D36" s="41" t="s">
        <v>3</v>
      </c>
      <c r="E36" s="44" t="s">
        <v>4</v>
      </c>
      <c r="F36" s="42">
        <v>49.45</v>
      </c>
      <c r="G36" s="42">
        <v>44.53</v>
      </c>
      <c r="H36" s="92">
        <v>0</v>
      </c>
      <c r="I36" s="160">
        <f t="shared" si="1"/>
        <v>93.98</v>
      </c>
      <c r="J36" s="231" t="s">
        <v>421</v>
      </c>
      <c r="K36" s="194"/>
    </row>
    <row r="37" spans="1:11" x14ac:dyDescent="0.25">
      <c r="A37" s="46" t="s">
        <v>284</v>
      </c>
      <c r="B37" s="41" t="s">
        <v>37</v>
      </c>
      <c r="C37" s="41" t="s">
        <v>0</v>
      </c>
      <c r="D37" s="41" t="s">
        <v>3</v>
      </c>
      <c r="E37" s="82" t="s">
        <v>75</v>
      </c>
      <c r="F37" s="92">
        <v>0</v>
      </c>
      <c r="G37" s="42">
        <v>43.91</v>
      </c>
      <c r="H37" s="42">
        <v>46.9</v>
      </c>
      <c r="I37" s="160">
        <f t="shared" si="1"/>
        <v>90.81</v>
      </c>
      <c r="J37" s="132" t="s">
        <v>422</v>
      </c>
      <c r="K37" s="194" t="s">
        <v>383</v>
      </c>
    </row>
    <row r="38" spans="1:11" x14ac:dyDescent="0.25">
      <c r="A38" s="195" t="s">
        <v>543</v>
      </c>
      <c r="B38" s="196" t="s">
        <v>544</v>
      </c>
      <c r="C38" s="196" t="s">
        <v>365</v>
      </c>
      <c r="D38" s="196" t="s">
        <v>3</v>
      </c>
      <c r="E38" s="201" t="s">
        <v>4</v>
      </c>
      <c r="F38" s="198">
        <v>0</v>
      </c>
      <c r="G38" s="197">
        <v>0</v>
      </c>
      <c r="H38" s="198">
        <v>88.32</v>
      </c>
      <c r="I38" s="206">
        <f t="shared" si="1"/>
        <v>88.32</v>
      </c>
      <c r="J38" s="200" t="s">
        <v>423</v>
      </c>
    </row>
    <row r="39" spans="1:11" x14ac:dyDescent="0.25">
      <c r="A39" s="46" t="s">
        <v>255</v>
      </c>
      <c r="B39" s="41" t="s">
        <v>47</v>
      </c>
      <c r="C39" s="41" t="s">
        <v>0</v>
      </c>
      <c r="D39" s="41" t="s">
        <v>3</v>
      </c>
      <c r="E39" s="41" t="s">
        <v>2</v>
      </c>
      <c r="F39" s="42">
        <v>0</v>
      </c>
      <c r="G39" s="92">
        <v>0</v>
      </c>
      <c r="H39" s="42">
        <v>87.29</v>
      </c>
      <c r="I39" s="160">
        <f t="shared" si="1"/>
        <v>87.29</v>
      </c>
      <c r="J39" s="231" t="s">
        <v>424</v>
      </c>
    </row>
    <row r="40" spans="1:11" x14ac:dyDescent="0.25">
      <c r="A40" s="46" t="s">
        <v>43</v>
      </c>
      <c r="B40" s="41" t="s">
        <v>24</v>
      </c>
      <c r="C40" s="41" t="s">
        <v>0</v>
      </c>
      <c r="D40" s="41" t="s">
        <v>3</v>
      </c>
      <c r="E40" s="41" t="s">
        <v>2</v>
      </c>
      <c r="F40" s="42">
        <v>83.53</v>
      </c>
      <c r="G40" s="42">
        <v>0</v>
      </c>
      <c r="H40" s="42">
        <v>0</v>
      </c>
      <c r="I40" s="160">
        <f t="shared" si="1"/>
        <v>83.53</v>
      </c>
      <c r="J40" s="132" t="s">
        <v>425</v>
      </c>
    </row>
    <row r="41" spans="1:11" x14ac:dyDescent="0.25">
      <c r="A41" s="46" t="s">
        <v>545</v>
      </c>
      <c r="B41" s="41" t="s">
        <v>107</v>
      </c>
      <c r="C41" s="41" t="s">
        <v>0</v>
      </c>
      <c r="D41" s="41" t="s">
        <v>3</v>
      </c>
      <c r="E41" s="44" t="s">
        <v>4</v>
      </c>
      <c r="F41" s="42">
        <v>0</v>
      </c>
      <c r="G41" s="92">
        <v>0</v>
      </c>
      <c r="H41" s="42">
        <v>81.53</v>
      </c>
      <c r="I41" s="160">
        <f t="shared" si="1"/>
        <v>81.53</v>
      </c>
      <c r="J41" s="132" t="s">
        <v>426</v>
      </c>
      <c r="K41" s="194"/>
    </row>
    <row r="42" spans="1:11" x14ac:dyDescent="0.25">
      <c r="A42" s="46" t="s">
        <v>268</v>
      </c>
      <c r="B42" s="41" t="s">
        <v>37</v>
      </c>
      <c r="C42" s="41" t="s">
        <v>0</v>
      </c>
      <c r="D42" s="41" t="s">
        <v>3</v>
      </c>
      <c r="E42" s="66" t="s">
        <v>20</v>
      </c>
      <c r="F42" s="42">
        <v>40.33</v>
      </c>
      <c r="G42" s="42">
        <v>38.75</v>
      </c>
      <c r="H42" s="92">
        <v>0</v>
      </c>
      <c r="I42" s="160">
        <f t="shared" si="1"/>
        <v>79.08</v>
      </c>
      <c r="J42" s="231" t="s">
        <v>427</v>
      </c>
      <c r="K42" s="194" t="s">
        <v>383</v>
      </c>
    </row>
    <row r="43" spans="1:11" x14ac:dyDescent="0.25">
      <c r="A43" s="195" t="s">
        <v>548</v>
      </c>
      <c r="B43" s="196" t="s">
        <v>118</v>
      </c>
      <c r="C43" s="196" t="s">
        <v>365</v>
      </c>
      <c r="D43" s="196" t="s">
        <v>3</v>
      </c>
      <c r="E43" s="201" t="s">
        <v>4</v>
      </c>
      <c r="F43" s="198">
        <v>0</v>
      </c>
      <c r="G43" s="197">
        <v>0</v>
      </c>
      <c r="H43" s="198">
        <v>77.73</v>
      </c>
      <c r="I43" s="206">
        <f t="shared" si="1"/>
        <v>77.73</v>
      </c>
      <c r="J43" s="200" t="s">
        <v>428</v>
      </c>
      <c r="K43" s="194"/>
    </row>
    <row r="44" spans="1:11" x14ac:dyDescent="0.25">
      <c r="A44" s="46" t="s">
        <v>549</v>
      </c>
      <c r="B44" s="41" t="s">
        <v>6</v>
      </c>
      <c r="C44" s="41" t="s">
        <v>0</v>
      </c>
      <c r="D44" s="41" t="s">
        <v>3</v>
      </c>
      <c r="E44" s="41" t="s">
        <v>2</v>
      </c>
      <c r="F44" s="42">
        <v>0</v>
      </c>
      <c r="G44" s="92">
        <v>0</v>
      </c>
      <c r="H44" s="42">
        <v>77.25</v>
      </c>
      <c r="I44" s="160">
        <f t="shared" si="1"/>
        <v>77.25</v>
      </c>
      <c r="J44" s="132" t="s">
        <v>429</v>
      </c>
      <c r="K44" s="194" t="s">
        <v>383</v>
      </c>
    </row>
    <row r="45" spans="1:11" x14ac:dyDescent="0.25">
      <c r="A45" s="195" t="s">
        <v>183</v>
      </c>
      <c r="B45" s="196" t="s">
        <v>112</v>
      </c>
      <c r="C45" s="196" t="s">
        <v>146</v>
      </c>
      <c r="D45" s="196" t="s">
        <v>3</v>
      </c>
      <c r="E45" s="201" t="s">
        <v>4</v>
      </c>
      <c r="F45" s="198">
        <v>38.549999999999997</v>
      </c>
      <c r="G45" s="198">
        <v>37.090000000000003</v>
      </c>
      <c r="H45" s="197">
        <v>0</v>
      </c>
      <c r="I45" s="206">
        <f t="shared" si="1"/>
        <v>75.64</v>
      </c>
      <c r="J45" s="295" t="s">
        <v>430</v>
      </c>
    </row>
    <row r="46" spans="1:11" x14ac:dyDescent="0.25">
      <c r="A46" s="46" t="s">
        <v>550</v>
      </c>
      <c r="B46" s="41" t="s">
        <v>28</v>
      </c>
      <c r="C46" s="41" t="s">
        <v>0</v>
      </c>
      <c r="D46" s="41" t="s">
        <v>3</v>
      </c>
      <c r="E46" s="41" t="s">
        <v>2</v>
      </c>
      <c r="F46" s="42">
        <v>0</v>
      </c>
      <c r="G46" s="92">
        <v>0</v>
      </c>
      <c r="H46" s="42">
        <v>73.400000000000006</v>
      </c>
      <c r="I46" s="160">
        <f t="shared" si="1"/>
        <v>73.400000000000006</v>
      </c>
      <c r="J46" s="132" t="s">
        <v>431</v>
      </c>
    </row>
    <row r="47" spans="1:11" x14ac:dyDescent="0.25">
      <c r="A47" s="46" t="s">
        <v>551</v>
      </c>
      <c r="B47" s="41" t="s">
        <v>6</v>
      </c>
      <c r="C47" s="41" t="s">
        <v>0</v>
      </c>
      <c r="D47" s="41" t="s">
        <v>3</v>
      </c>
      <c r="E47" s="41" t="s">
        <v>2</v>
      </c>
      <c r="F47" s="42">
        <v>0</v>
      </c>
      <c r="G47" s="92">
        <v>0</v>
      </c>
      <c r="H47" s="42">
        <v>69</v>
      </c>
      <c r="I47" s="160">
        <f t="shared" si="1"/>
        <v>69</v>
      </c>
      <c r="J47" s="132" t="s">
        <v>432</v>
      </c>
    </row>
    <row r="48" spans="1:11" x14ac:dyDescent="0.25">
      <c r="A48" s="46" t="s">
        <v>168</v>
      </c>
      <c r="B48" s="41" t="s">
        <v>29</v>
      </c>
      <c r="C48" s="41" t="s">
        <v>0</v>
      </c>
      <c r="D48" s="41" t="s">
        <v>3</v>
      </c>
      <c r="E48" s="41" t="s">
        <v>2</v>
      </c>
      <c r="F48" s="92">
        <v>0</v>
      </c>
      <c r="G48" s="42">
        <v>68.010000000000005</v>
      </c>
      <c r="H48" s="42">
        <v>0</v>
      </c>
      <c r="I48" s="160">
        <f t="shared" si="1"/>
        <v>68.010000000000005</v>
      </c>
      <c r="J48" s="231" t="s">
        <v>433</v>
      </c>
    </row>
    <row r="49" spans="1:10" x14ac:dyDescent="0.25">
      <c r="A49" s="46" t="s">
        <v>552</v>
      </c>
      <c r="B49" s="41" t="s">
        <v>555</v>
      </c>
      <c r="C49" s="41" t="s">
        <v>0</v>
      </c>
      <c r="D49" s="41" t="s">
        <v>3</v>
      </c>
      <c r="E49" s="41" t="s">
        <v>2</v>
      </c>
      <c r="F49" s="42">
        <v>0</v>
      </c>
      <c r="G49" s="92">
        <v>0</v>
      </c>
      <c r="H49" s="42">
        <v>66.98</v>
      </c>
      <c r="I49" s="160">
        <f t="shared" si="1"/>
        <v>66.98</v>
      </c>
      <c r="J49" s="132" t="s">
        <v>434</v>
      </c>
    </row>
    <row r="50" spans="1:10" x14ac:dyDescent="0.25">
      <c r="A50" s="46" t="s">
        <v>553</v>
      </c>
      <c r="B50" s="41" t="s">
        <v>556</v>
      </c>
      <c r="C50" s="41" t="s">
        <v>0</v>
      </c>
      <c r="D50" s="41" t="s">
        <v>3</v>
      </c>
      <c r="E50" s="66" t="s">
        <v>20</v>
      </c>
      <c r="F50" s="42">
        <v>0</v>
      </c>
      <c r="G50" s="92">
        <v>0</v>
      </c>
      <c r="H50" s="42">
        <v>66.97</v>
      </c>
      <c r="I50" s="160">
        <f t="shared" si="1"/>
        <v>66.97</v>
      </c>
      <c r="J50" s="132" t="s">
        <v>435</v>
      </c>
    </row>
    <row r="51" spans="1:10" x14ac:dyDescent="0.25">
      <c r="A51" s="46" t="s">
        <v>169</v>
      </c>
      <c r="B51" s="41" t="s">
        <v>34</v>
      </c>
      <c r="C51" s="41" t="s">
        <v>0</v>
      </c>
      <c r="D51" s="41" t="s">
        <v>3</v>
      </c>
      <c r="E51" s="41" t="s">
        <v>2</v>
      </c>
      <c r="F51" s="42">
        <v>66.41</v>
      </c>
      <c r="G51" s="92">
        <v>0</v>
      </c>
      <c r="H51" s="42">
        <v>0</v>
      </c>
      <c r="I51" s="160">
        <f t="shared" si="1"/>
        <v>66.41</v>
      </c>
      <c r="J51" s="231" t="s">
        <v>436</v>
      </c>
    </row>
    <row r="52" spans="1:10" x14ac:dyDescent="0.25">
      <c r="A52" s="46" t="s">
        <v>554</v>
      </c>
      <c r="B52" s="41" t="s">
        <v>46</v>
      </c>
      <c r="C52" s="41" t="s">
        <v>0</v>
      </c>
      <c r="D52" s="41" t="s">
        <v>3</v>
      </c>
      <c r="E52" s="41" t="s">
        <v>2</v>
      </c>
      <c r="F52" s="42">
        <v>0</v>
      </c>
      <c r="G52" s="92">
        <v>0</v>
      </c>
      <c r="H52" s="42">
        <v>65</v>
      </c>
      <c r="I52" s="160">
        <f t="shared" si="1"/>
        <v>65</v>
      </c>
      <c r="J52" s="132" t="s">
        <v>437</v>
      </c>
    </row>
    <row r="53" spans="1:10" x14ac:dyDescent="0.25">
      <c r="A53" s="46" t="s">
        <v>274</v>
      </c>
      <c r="B53" s="41" t="s">
        <v>275</v>
      </c>
      <c r="C53" s="41" t="s">
        <v>0</v>
      </c>
      <c r="D53" s="41" t="s">
        <v>3</v>
      </c>
      <c r="E53" s="41" t="s">
        <v>2</v>
      </c>
      <c r="F53" s="92">
        <v>0</v>
      </c>
      <c r="G53" s="42">
        <v>64.150000000000006</v>
      </c>
      <c r="H53" s="42">
        <v>0</v>
      </c>
      <c r="I53" s="160">
        <f t="shared" si="1"/>
        <v>64.150000000000006</v>
      </c>
      <c r="J53" s="132" t="s">
        <v>438</v>
      </c>
    </row>
    <row r="54" spans="1:10" x14ac:dyDescent="0.25">
      <c r="A54" s="46" t="s">
        <v>36</v>
      </c>
      <c r="B54" s="41" t="s">
        <v>26</v>
      </c>
      <c r="C54" s="41" t="s">
        <v>0</v>
      </c>
      <c r="D54" s="41" t="s">
        <v>3</v>
      </c>
      <c r="E54" s="66" t="s">
        <v>20</v>
      </c>
      <c r="F54" s="92">
        <v>0</v>
      </c>
      <c r="G54" s="42">
        <v>63.92</v>
      </c>
      <c r="H54" s="42">
        <v>0</v>
      </c>
      <c r="I54" s="160">
        <f t="shared" si="1"/>
        <v>63.92</v>
      </c>
      <c r="J54" s="231" t="s">
        <v>439</v>
      </c>
    </row>
    <row r="55" spans="1:10" x14ac:dyDescent="0.25">
      <c r="A55" s="46" t="s">
        <v>559</v>
      </c>
      <c r="B55" s="41" t="s">
        <v>12</v>
      </c>
      <c r="C55" s="41" t="s">
        <v>0</v>
      </c>
      <c r="D55" s="41" t="s">
        <v>3</v>
      </c>
      <c r="E55" s="44" t="s">
        <v>4</v>
      </c>
      <c r="F55" s="42">
        <v>0</v>
      </c>
      <c r="G55" s="92">
        <v>0</v>
      </c>
      <c r="H55" s="42">
        <v>63.77</v>
      </c>
      <c r="I55" s="160">
        <f t="shared" si="1"/>
        <v>63.77</v>
      </c>
      <c r="J55" s="132" t="s">
        <v>441</v>
      </c>
    </row>
    <row r="56" spans="1:10" x14ac:dyDescent="0.25">
      <c r="A56" s="46" t="s">
        <v>557</v>
      </c>
      <c r="B56" s="41" t="s">
        <v>27</v>
      </c>
      <c r="C56" s="41" t="s">
        <v>0</v>
      </c>
      <c r="D56" s="41" t="s">
        <v>3</v>
      </c>
      <c r="E56" s="41" t="s">
        <v>2</v>
      </c>
      <c r="F56" s="42">
        <v>0</v>
      </c>
      <c r="G56" s="92">
        <v>0</v>
      </c>
      <c r="H56" s="42">
        <v>63.75</v>
      </c>
      <c r="I56" s="160">
        <f t="shared" si="1"/>
        <v>63.75</v>
      </c>
      <c r="J56" s="132" t="s">
        <v>442</v>
      </c>
    </row>
    <row r="57" spans="1:10" x14ac:dyDescent="0.25">
      <c r="A57" s="46" t="s">
        <v>171</v>
      </c>
      <c r="B57" s="41" t="s">
        <v>60</v>
      </c>
      <c r="C57" s="41" t="s">
        <v>0</v>
      </c>
      <c r="D57" s="41" t="s">
        <v>3</v>
      </c>
      <c r="E57" s="41" t="s">
        <v>2</v>
      </c>
      <c r="F57" s="92">
        <v>0</v>
      </c>
      <c r="G57" s="42">
        <v>62.87</v>
      </c>
      <c r="H57" s="42">
        <v>0</v>
      </c>
      <c r="I57" s="160">
        <f t="shared" si="1"/>
        <v>62.87</v>
      </c>
      <c r="J57" s="231" t="s">
        <v>443</v>
      </c>
    </row>
    <row r="58" spans="1:10" x14ac:dyDescent="0.25">
      <c r="A58" s="46" t="s">
        <v>558</v>
      </c>
      <c r="B58" s="41" t="s">
        <v>17</v>
      </c>
      <c r="C58" s="41" t="s">
        <v>0</v>
      </c>
      <c r="D58" s="41" t="s">
        <v>3</v>
      </c>
      <c r="E58" s="44" t="s">
        <v>4</v>
      </c>
      <c r="F58" s="42">
        <v>0</v>
      </c>
      <c r="G58" s="92">
        <v>0</v>
      </c>
      <c r="H58" s="42">
        <v>62.85</v>
      </c>
      <c r="I58" s="160">
        <f t="shared" si="1"/>
        <v>62.85</v>
      </c>
      <c r="J58" s="132" t="s">
        <v>444</v>
      </c>
    </row>
    <row r="59" spans="1:10" x14ac:dyDescent="0.25">
      <c r="A59" s="46" t="s">
        <v>219</v>
      </c>
      <c r="B59" s="41" t="s">
        <v>145</v>
      </c>
      <c r="C59" s="41" t="s">
        <v>0</v>
      </c>
      <c r="D59" s="41" t="s">
        <v>3</v>
      </c>
      <c r="E59" s="41" t="s">
        <v>2</v>
      </c>
      <c r="F59" s="92">
        <v>0</v>
      </c>
      <c r="G59" s="42">
        <v>62.7</v>
      </c>
      <c r="H59" s="42">
        <v>0</v>
      </c>
      <c r="I59" s="160">
        <f t="shared" si="1"/>
        <v>62.7</v>
      </c>
      <c r="J59" s="132" t="s">
        <v>445</v>
      </c>
    </row>
    <row r="60" spans="1:10" x14ac:dyDescent="0.25">
      <c r="A60" s="46" t="s">
        <v>43</v>
      </c>
      <c r="B60" s="41" t="s">
        <v>86</v>
      </c>
      <c r="C60" s="41" t="s">
        <v>0</v>
      </c>
      <c r="D60" s="41" t="s">
        <v>3</v>
      </c>
      <c r="E60" s="41" t="s">
        <v>2</v>
      </c>
      <c r="F60" s="42">
        <v>0</v>
      </c>
      <c r="G60" s="92">
        <v>0</v>
      </c>
      <c r="H60" s="42">
        <v>61.77</v>
      </c>
      <c r="I60" s="160">
        <f t="shared" si="1"/>
        <v>61.77</v>
      </c>
      <c r="J60" s="231" t="s">
        <v>446</v>
      </c>
    </row>
    <row r="61" spans="1:10" x14ac:dyDescent="0.25">
      <c r="A61" s="46" t="s">
        <v>41</v>
      </c>
      <c r="B61" s="41" t="s">
        <v>28</v>
      </c>
      <c r="C61" s="41" t="s">
        <v>0</v>
      </c>
      <c r="D61" s="41" t="s">
        <v>3</v>
      </c>
      <c r="E61" s="41" t="s">
        <v>2</v>
      </c>
      <c r="F61" s="42">
        <v>0</v>
      </c>
      <c r="G61" s="92">
        <v>0</v>
      </c>
      <c r="H61" s="42">
        <v>61.73</v>
      </c>
      <c r="I61" s="160">
        <f t="shared" si="1"/>
        <v>61.73</v>
      </c>
      <c r="J61" s="132" t="s">
        <v>447</v>
      </c>
    </row>
    <row r="62" spans="1:10" x14ac:dyDescent="0.25">
      <c r="A62" s="46" t="s">
        <v>536</v>
      </c>
      <c r="B62" s="41" t="s">
        <v>73</v>
      </c>
      <c r="C62" s="41" t="s">
        <v>0</v>
      </c>
      <c r="D62" s="41" t="s">
        <v>3</v>
      </c>
      <c r="E62" s="41" t="s">
        <v>2</v>
      </c>
      <c r="F62" s="42">
        <v>0</v>
      </c>
      <c r="G62" s="92">
        <v>0</v>
      </c>
      <c r="H62" s="42">
        <v>61.63</v>
      </c>
      <c r="I62" s="160">
        <f t="shared" si="1"/>
        <v>61.63</v>
      </c>
      <c r="J62" s="132" t="s">
        <v>448</v>
      </c>
    </row>
    <row r="63" spans="1:10" x14ac:dyDescent="0.25">
      <c r="A63" s="46" t="s">
        <v>537</v>
      </c>
      <c r="B63" s="41" t="s">
        <v>149</v>
      </c>
      <c r="C63" s="41" t="s">
        <v>0</v>
      </c>
      <c r="D63" s="41" t="s">
        <v>3</v>
      </c>
      <c r="E63" s="41" t="s">
        <v>2</v>
      </c>
      <c r="F63" s="42">
        <v>0</v>
      </c>
      <c r="G63" s="92">
        <v>0</v>
      </c>
      <c r="H63" s="42">
        <v>61.51</v>
      </c>
      <c r="I63" s="160">
        <f t="shared" si="1"/>
        <v>61.51</v>
      </c>
      <c r="J63" s="231" t="s">
        <v>449</v>
      </c>
    </row>
    <row r="64" spans="1:10" x14ac:dyDescent="0.25">
      <c r="A64" s="46" t="s">
        <v>98</v>
      </c>
      <c r="B64" s="41" t="s">
        <v>41</v>
      </c>
      <c r="C64" s="41" t="s">
        <v>0</v>
      </c>
      <c r="D64" s="41" t="s">
        <v>3</v>
      </c>
      <c r="E64" s="41" t="s">
        <v>2</v>
      </c>
      <c r="F64" s="42">
        <v>60.33</v>
      </c>
      <c r="G64" s="92">
        <v>0</v>
      </c>
      <c r="H64" s="42">
        <v>0</v>
      </c>
      <c r="I64" s="160">
        <f t="shared" si="1"/>
        <v>60.33</v>
      </c>
      <c r="J64" s="132" t="s">
        <v>450</v>
      </c>
    </row>
    <row r="65" spans="1:11" x14ac:dyDescent="0.25">
      <c r="A65" s="46" t="s">
        <v>538</v>
      </c>
      <c r="B65" s="41" t="s">
        <v>45</v>
      </c>
      <c r="C65" s="41" t="s">
        <v>0</v>
      </c>
      <c r="D65" s="41" t="s">
        <v>3</v>
      </c>
      <c r="E65" s="41" t="s">
        <v>2</v>
      </c>
      <c r="F65" s="42">
        <v>0</v>
      </c>
      <c r="G65" s="92">
        <v>0</v>
      </c>
      <c r="H65" s="42">
        <v>59.69</v>
      </c>
      <c r="I65" s="160">
        <f t="shared" si="1"/>
        <v>59.69</v>
      </c>
      <c r="J65" s="132" t="s">
        <v>451</v>
      </c>
    </row>
    <row r="66" spans="1:11" x14ac:dyDescent="0.25">
      <c r="A66" s="46" t="s">
        <v>539</v>
      </c>
      <c r="B66" s="41" t="s">
        <v>47</v>
      </c>
      <c r="C66" s="41" t="s">
        <v>0</v>
      </c>
      <c r="D66" s="41" t="s">
        <v>3</v>
      </c>
      <c r="E66" s="41" t="s">
        <v>2</v>
      </c>
      <c r="F66" s="42">
        <v>0</v>
      </c>
      <c r="G66" s="92">
        <v>0</v>
      </c>
      <c r="H66" s="42">
        <v>59.56</v>
      </c>
      <c r="I66" s="160">
        <f t="shared" si="1"/>
        <v>59.56</v>
      </c>
      <c r="J66" s="231" t="s">
        <v>452</v>
      </c>
    </row>
    <row r="67" spans="1:11" x14ac:dyDescent="0.25">
      <c r="A67" s="46" t="s">
        <v>276</v>
      </c>
      <c r="B67" s="41" t="s">
        <v>29</v>
      </c>
      <c r="C67" s="41" t="s">
        <v>0</v>
      </c>
      <c r="D67" s="41" t="s">
        <v>3</v>
      </c>
      <c r="E67" s="41" t="s">
        <v>2</v>
      </c>
      <c r="F67" s="92">
        <v>0</v>
      </c>
      <c r="G67" s="42">
        <v>58.52</v>
      </c>
      <c r="H67" s="42">
        <v>0</v>
      </c>
      <c r="I67" s="160">
        <f t="shared" ref="I67:I98" si="2">LARGE(F67:H67,1)+LARGE(F67:H67,2)</f>
        <v>58.52</v>
      </c>
      <c r="J67" s="132" t="s">
        <v>453</v>
      </c>
    </row>
    <row r="68" spans="1:11" x14ac:dyDescent="0.25">
      <c r="A68" s="46" t="s">
        <v>262</v>
      </c>
      <c r="B68" s="41" t="s">
        <v>231</v>
      </c>
      <c r="C68" s="41" t="s">
        <v>0</v>
      </c>
      <c r="D68" s="41" t="s">
        <v>3</v>
      </c>
      <c r="E68" s="41" t="s">
        <v>2</v>
      </c>
      <c r="F68" s="42">
        <v>57.97</v>
      </c>
      <c r="G68" s="92">
        <v>0</v>
      </c>
      <c r="H68" s="42">
        <v>0</v>
      </c>
      <c r="I68" s="160">
        <f t="shared" si="2"/>
        <v>57.97</v>
      </c>
      <c r="J68" s="132" t="s">
        <v>454</v>
      </c>
    </row>
    <row r="69" spans="1:11" x14ac:dyDescent="0.25">
      <c r="A69" s="46" t="s">
        <v>540</v>
      </c>
      <c r="B69" s="41" t="s">
        <v>28</v>
      </c>
      <c r="C69" s="41" t="s">
        <v>0</v>
      </c>
      <c r="D69" s="41" t="s">
        <v>3</v>
      </c>
      <c r="E69" s="41" t="s">
        <v>2</v>
      </c>
      <c r="F69" s="42">
        <v>0</v>
      </c>
      <c r="G69" s="92">
        <v>0</v>
      </c>
      <c r="H69" s="42">
        <v>57.43</v>
      </c>
      <c r="I69" s="160">
        <f t="shared" si="2"/>
        <v>57.43</v>
      </c>
      <c r="J69" s="231" t="s">
        <v>455</v>
      </c>
      <c r="K69" s="194"/>
    </row>
    <row r="70" spans="1:11" x14ac:dyDescent="0.25">
      <c r="A70" s="195" t="s">
        <v>541</v>
      </c>
      <c r="B70" s="196" t="s">
        <v>490</v>
      </c>
      <c r="C70" s="196" t="s">
        <v>382</v>
      </c>
      <c r="D70" s="196" t="s">
        <v>3</v>
      </c>
      <c r="E70" s="277" t="s">
        <v>19</v>
      </c>
      <c r="F70" s="198">
        <v>0</v>
      </c>
      <c r="G70" s="197">
        <v>0</v>
      </c>
      <c r="H70" s="198">
        <v>57.37</v>
      </c>
      <c r="I70" s="206">
        <f t="shared" si="2"/>
        <v>57.37</v>
      </c>
      <c r="J70" s="200" t="s">
        <v>456</v>
      </c>
      <c r="K70" s="194" t="s">
        <v>384</v>
      </c>
    </row>
    <row r="71" spans="1:11" x14ac:dyDescent="0.25">
      <c r="A71" s="46" t="s">
        <v>172</v>
      </c>
      <c r="B71" s="41" t="s">
        <v>31</v>
      </c>
      <c r="C71" s="41" t="s">
        <v>0</v>
      </c>
      <c r="D71" s="41" t="s">
        <v>3</v>
      </c>
      <c r="E71" s="41" t="s">
        <v>2</v>
      </c>
      <c r="F71" s="42">
        <v>56.7</v>
      </c>
      <c r="G71" s="92">
        <v>0</v>
      </c>
      <c r="H71" s="42">
        <v>0</v>
      </c>
      <c r="I71" s="160">
        <f t="shared" si="2"/>
        <v>56.7</v>
      </c>
      <c r="J71" s="132" t="s">
        <v>457</v>
      </c>
    </row>
    <row r="72" spans="1:11" x14ac:dyDescent="0.25">
      <c r="A72" s="46" t="s">
        <v>95</v>
      </c>
      <c r="B72" s="41" t="s">
        <v>5</v>
      </c>
      <c r="C72" s="41" t="s">
        <v>0</v>
      </c>
      <c r="D72" s="41" t="s">
        <v>3</v>
      </c>
      <c r="E72" s="66" t="s">
        <v>20</v>
      </c>
      <c r="F72" s="92">
        <v>0</v>
      </c>
      <c r="G72" s="42">
        <v>56.66</v>
      </c>
      <c r="H72" s="42">
        <v>0</v>
      </c>
      <c r="I72" s="160">
        <f t="shared" si="2"/>
        <v>56.66</v>
      </c>
      <c r="J72" s="231" t="s">
        <v>458</v>
      </c>
    </row>
    <row r="73" spans="1:11" x14ac:dyDescent="0.25">
      <c r="A73" s="46" t="s">
        <v>13</v>
      </c>
      <c r="B73" s="41" t="s">
        <v>33</v>
      </c>
      <c r="C73" s="41" t="s">
        <v>0</v>
      </c>
      <c r="D73" s="41" t="s">
        <v>3</v>
      </c>
      <c r="E73" s="41" t="s">
        <v>2</v>
      </c>
      <c r="F73" s="92">
        <v>0</v>
      </c>
      <c r="G73" s="42">
        <v>56.39</v>
      </c>
      <c r="H73" s="42">
        <v>0</v>
      </c>
      <c r="I73" s="160">
        <f t="shared" si="2"/>
        <v>56.39</v>
      </c>
      <c r="J73" s="132" t="s">
        <v>460</v>
      </c>
      <c r="K73" s="194"/>
    </row>
    <row r="74" spans="1:11" x14ac:dyDescent="0.25">
      <c r="A74" s="195" t="s">
        <v>263</v>
      </c>
      <c r="B74" s="196" t="s">
        <v>264</v>
      </c>
      <c r="C74" s="196" t="s">
        <v>146</v>
      </c>
      <c r="D74" s="196" t="s">
        <v>3</v>
      </c>
      <c r="E74" s="279" t="s">
        <v>20</v>
      </c>
      <c r="F74" s="198">
        <v>55.81</v>
      </c>
      <c r="G74" s="197">
        <v>0</v>
      </c>
      <c r="H74" s="198">
        <v>0</v>
      </c>
      <c r="I74" s="206">
        <f t="shared" si="2"/>
        <v>55.81</v>
      </c>
      <c r="J74" s="295" t="s">
        <v>461</v>
      </c>
      <c r="K74" s="194" t="s">
        <v>383</v>
      </c>
    </row>
    <row r="75" spans="1:11" x14ac:dyDescent="0.25">
      <c r="A75" s="46" t="s">
        <v>208</v>
      </c>
      <c r="B75" s="41" t="s">
        <v>28</v>
      </c>
      <c r="C75" s="41" t="s">
        <v>0</v>
      </c>
      <c r="D75" s="41" t="s">
        <v>3</v>
      </c>
      <c r="E75" s="41" t="s">
        <v>2</v>
      </c>
      <c r="F75" s="92">
        <v>0</v>
      </c>
      <c r="G75" s="42">
        <v>54.79</v>
      </c>
      <c r="H75" s="42">
        <v>0</v>
      </c>
      <c r="I75" s="160">
        <f t="shared" si="2"/>
        <v>54.79</v>
      </c>
      <c r="J75" s="132" t="s">
        <v>462</v>
      </c>
    </row>
    <row r="76" spans="1:11" x14ac:dyDescent="0.25">
      <c r="A76" s="46" t="s">
        <v>73</v>
      </c>
      <c r="B76" s="41" t="s">
        <v>86</v>
      </c>
      <c r="C76" s="41" t="s">
        <v>0</v>
      </c>
      <c r="D76" s="41" t="s">
        <v>3</v>
      </c>
      <c r="E76" s="44" t="s">
        <v>4</v>
      </c>
      <c r="F76" s="42">
        <v>0</v>
      </c>
      <c r="G76" s="92">
        <v>0</v>
      </c>
      <c r="H76" s="42">
        <v>54.55</v>
      </c>
      <c r="I76" s="160">
        <f t="shared" si="2"/>
        <v>54.55</v>
      </c>
      <c r="J76" s="132" t="s">
        <v>463</v>
      </c>
    </row>
    <row r="77" spans="1:11" x14ac:dyDescent="0.25">
      <c r="A77" s="46" t="s">
        <v>535</v>
      </c>
      <c r="B77" s="41" t="s">
        <v>11</v>
      </c>
      <c r="C77" s="41" t="s">
        <v>0</v>
      </c>
      <c r="D77" s="41" t="s">
        <v>3</v>
      </c>
      <c r="E77" s="41" t="s">
        <v>2</v>
      </c>
      <c r="F77" s="42">
        <v>0</v>
      </c>
      <c r="G77" s="92">
        <v>0</v>
      </c>
      <c r="H77" s="42">
        <v>54.24</v>
      </c>
      <c r="I77" s="160">
        <f t="shared" si="2"/>
        <v>54.24</v>
      </c>
      <c r="J77" s="231" t="s">
        <v>464</v>
      </c>
    </row>
    <row r="78" spans="1:11" x14ac:dyDescent="0.25">
      <c r="A78" s="46" t="s">
        <v>279</v>
      </c>
      <c r="B78" s="41" t="s">
        <v>31</v>
      </c>
      <c r="C78" s="41" t="s">
        <v>0</v>
      </c>
      <c r="D78" s="41" t="s">
        <v>3</v>
      </c>
      <c r="E78" s="44" t="s">
        <v>4</v>
      </c>
      <c r="F78" s="92">
        <v>0</v>
      </c>
      <c r="G78" s="42">
        <v>54</v>
      </c>
      <c r="H78" s="42">
        <v>0</v>
      </c>
      <c r="I78" s="160">
        <f t="shared" si="2"/>
        <v>54</v>
      </c>
      <c r="J78" s="132" t="s">
        <v>465</v>
      </c>
    </row>
    <row r="79" spans="1:11" x14ac:dyDescent="0.25">
      <c r="A79" s="46" t="s">
        <v>280</v>
      </c>
      <c r="B79" s="41" t="s">
        <v>12</v>
      </c>
      <c r="C79" s="41" t="s">
        <v>0</v>
      </c>
      <c r="D79" s="41" t="s">
        <v>3</v>
      </c>
      <c r="E79" s="41" t="s">
        <v>2</v>
      </c>
      <c r="F79" s="92">
        <v>0</v>
      </c>
      <c r="G79" s="42">
        <v>53.72</v>
      </c>
      <c r="H79" s="42">
        <v>0</v>
      </c>
      <c r="I79" s="160">
        <f t="shared" si="2"/>
        <v>53.72</v>
      </c>
      <c r="J79" s="132" t="s">
        <v>466</v>
      </c>
    </row>
    <row r="80" spans="1:11" x14ac:dyDescent="0.25">
      <c r="A80" s="46" t="s">
        <v>534</v>
      </c>
      <c r="B80" s="41" t="s">
        <v>29</v>
      </c>
      <c r="C80" s="41" t="s">
        <v>0</v>
      </c>
      <c r="D80" s="41" t="s">
        <v>3</v>
      </c>
      <c r="E80" s="41" t="s">
        <v>2</v>
      </c>
      <c r="F80" s="42">
        <v>0</v>
      </c>
      <c r="G80" s="92">
        <v>0</v>
      </c>
      <c r="H80" s="42">
        <v>53.19</v>
      </c>
      <c r="I80" s="160">
        <f t="shared" si="2"/>
        <v>53.19</v>
      </c>
      <c r="J80" s="231" t="s">
        <v>505</v>
      </c>
    </row>
    <row r="81" spans="1:11" x14ac:dyDescent="0.25">
      <c r="A81" s="46" t="s">
        <v>13</v>
      </c>
      <c r="B81" s="41" t="s">
        <v>281</v>
      </c>
      <c r="C81" s="41" t="s">
        <v>0</v>
      </c>
      <c r="D81" s="41" t="s">
        <v>3</v>
      </c>
      <c r="E81" s="41" t="s">
        <v>2</v>
      </c>
      <c r="F81" s="92">
        <v>0</v>
      </c>
      <c r="G81" s="42">
        <v>52.72</v>
      </c>
      <c r="H81" s="42">
        <v>0</v>
      </c>
      <c r="I81" s="160">
        <f t="shared" si="2"/>
        <v>52.72</v>
      </c>
      <c r="J81" s="132" t="s">
        <v>506</v>
      </c>
    </row>
    <row r="82" spans="1:11" x14ac:dyDescent="0.25">
      <c r="A82" s="46" t="s">
        <v>49</v>
      </c>
      <c r="B82" s="41" t="s">
        <v>12</v>
      </c>
      <c r="C82" s="41" t="s">
        <v>0</v>
      </c>
      <c r="D82" s="41" t="s">
        <v>3</v>
      </c>
      <c r="E82" s="41" t="s">
        <v>2</v>
      </c>
      <c r="F82" s="42">
        <v>51.95</v>
      </c>
      <c r="G82" s="92">
        <v>0</v>
      </c>
      <c r="H82" s="42">
        <v>0</v>
      </c>
      <c r="I82" s="160">
        <f t="shared" si="2"/>
        <v>51.95</v>
      </c>
      <c r="J82" s="132" t="s">
        <v>507</v>
      </c>
    </row>
    <row r="83" spans="1:11" x14ac:dyDescent="0.25">
      <c r="A83" s="46" t="s">
        <v>532</v>
      </c>
      <c r="B83" s="41" t="s">
        <v>533</v>
      </c>
      <c r="C83" s="41" t="s">
        <v>0</v>
      </c>
      <c r="D83" s="41" t="s">
        <v>3</v>
      </c>
      <c r="E83" s="44" t="s">
        <v>4</v>
      </c>
      <c r="F83" s="42">
        <v>0</v>
      </c>
      <c r="G83" s="92">
        <v>0</v>
      </c>
      <c r="H83" s="42">
        <v>51.18</v>
      </c>
      <c r="I83" s="160">
        <f t="shared" si="2"/>
        <v>51.18</v>
      </c>
      <c r="J83" s="231" t="s">
        <v>508</v>
      </c>
      <c r="K83" s="194"/>
    </row>
    <row r="84" spans="1:11" x14ac:dyDescent="0.25">
      <c r="A84" s="195" t="s">
        <v>282</v>
      </c>
      <c r="B84" s="196" t="s">
        <v>283</v>
      </c>
      <c r="C84" s="196" t="s">
        <v>146</v>
      </c>
      <c r="D84" s="196" t="s">
        <v>3</v>
      </c>
      <c r="E84" s="277" t="s">
        <v>19</v>
      </c>
      <c r="F84" s="197">
        <v>0</v>
      </c>
      <c r="G84" s="198">
        <v>50.77</v>
      </c>
      <c r="H84" s="198">
        <v>0</v>
      </c>
      <c r="I84" s="206">
        <f t="shared" si="2"/>
        <v>50.77</v>
      </c>
      <c r="J84" s="200" t="s">
        <v>509</v>
      </c>
      <c r="K84" s="194" t="s">
        <v>384</v>
      </c>
    </row>
    <row r="85" spans="1:11" x14ac:dyDescent="0.25">
      <c r="A85" s="46" t="s">
        <v>176</v>
      </c>
      <c r="B85" s="41" t="s">
        <v>73</v>
      </c>
      <c r="C85" s="41" t="s">
        <v>0</v>
      </c>
      <c r="D85" s="41" t="s">
        <v>3</v>
      </c>
      <c r="E85" s="41" t="s">
        <v>2</v>
      </c>
      <c r="F85" s="92">
        <v>0</v>
      </c>
      <c r="G85" s="42">
        <v>49.6</v>
      </c>
      <c r="H85" s="42">
        <v>0</v>
      </c>
      <c r="I85" s="160">
        <f t="shared" si="2"/>
        <v>49.6</v>
      </c>
      <c r="J85" s="132" t="s">
        <v>510</v>
      </c>
    </row>
    <row r="86" spans="1:11" x14ac:dyDescent="0.25">
      <c r="A86" s="46" t="s">
        <v>175</v>
      </c>
      <c r="B86" s="41" t="s">
        <v>29</v>
      </c>
      <c r="C86" s="41" t="s">
        <v>0</v>
      </c>
      <c r="D86" s="41" t="s">
        <v>3</v>
      </c>
      <c r="E86" s="41" t="s">
        <v>2</v>
      </c>
      <c r="F86" s="92">
        <v>0</v>
      </c>
      <c r="G86" s="42">
        <v>46.88</v>
      </c>
      <c r="H86" s="42">
        <v>0</v>
      </c>
      <c r="I86" s="160">
        <f t="shared" si="2"/>
        <v>46.88</v>
      </c>
      <c r="J86" s="231" t="s">
        <v>511</v>
      </c>
    </row>
    <row r="87" spans="1:11" x14ac:dyDescent="0.25">
      <c r="A87" s="46" t="s">
        <v>531</v>
      </c>
      <c r="B87" s="41" t="s">
        <v>471</v>
      </c>
      <c r="C87" s="41" t="s">
        <v>0</v>
      </c>
      <c r="D87" s="41" t="s">
        <v>3</v>
      </c>
      <c r="E87" s="44" t="s">
        <v>4</v>
      </c>
      <c r="F87" s="42">
        <v>0</v>
      </c>
      <c r="G87" s="92">
        <v>0</v>
      </c>
      <c r="H87" s="42">
        <v>46.79</v>
      </c>
      <c r="I87" s="160">
        <f t="shared" si="2"/>
        <v>46.79</v>
      </c>
      <c r="J87" s="132" t="s">
        <v>512</v>
      </c>
    </row>
    <row r="88" spans="1:11" x14ac:dyDescent="0.25">
      <c r="A88" s="46" t="s">
        <v>530</v>
      </c>
      <c r="B88" s="41" t="s">
        <v>24</v>
      </c>
      <c r="C88" s="41" t="s">
        <v>0</v>
      </c>
      <c r="D88" s="41" t="s">
        <v>3</v>
      </c>
      <c r="E88" s="41" t="s">
        <v>2</v>
      </c>
      <c r="F88" s="42">
        <v>0</v>
      </c>
      <c r="G88" s="92">
        <v>0</v>
      </c>
      <c r="H88" s="42">
        <v>45.8</v>
      </c>
      <c r="I88" s="160">
        <f t="shared" si="2"/>
        <v>45.8</v>
      </c>
      <c r="J88" s="132" t="s">
        <v>513</v>
      </c>
    </row>
    <row r="89" spans="1:11" x14ac:dyDescent="0.25">
      <c r="A89" s="46" t="s">
        <v>528</v>
      </c>
      <c r="B89" s="41" t="s">
        <v>529</v>
      </c>
      <c r="C89" s="41" t="s">
        <v>0</v>
      </c>
      <c r="D89" s="41" t="s">
        <v>3</v>
      </c>
      <c r="E89" s="45" t="s">
        <v>19</v>
      </c>
      <c r="F89" s="42">
        <v>0</v>
      </c>
      <c r="G89" s="92">
        <v>0</v>
      </c>
      <c r="H89" s="42">
        <v>45.38</v>
      </c>
      <c r="I89" s="160">
        <f t="shared" si="2"/>
        <v>45.38</v>
      </c>
      <c r="J89" s="231" t="s">
        <v>514</v>
      </c>
    </row>
    <row r="90" spans="1:11" x14ac:dyDescent="0.25">
      <c r="A90" s="46" t="s">
        <v>181</v>
      </c>
      <c r="B90" s="41" t="s">
        <v>267</v>
      </c>
      <c r="C90" s="41" t="s">
        <v>0</v>
      </c>
      <c r="D90" s="41" t="s">
        <v>3</v>
      </c>
      <c r="E90" s="45" t="s">
        <v>19</v>
      </c>
      <c r="F90" s="42">
        <v>43.77</v>
      </c>
      <c r="G90" s="92">
        <v>0</v>
      </c>
      <c r="H90" s="42">
        <v>0</v>
      </c>
      <c r="I90" s="160">
        <f t="shared" si="2"/>
        <v>43.77</v>
      </c>
      <c r="J90" s="132" t="s">
        <v>515</v>
      </c>
    </row>
    <row r="91" spans="1:11" x14ac:dyDescent="0.25">
      <c r="A91" s="46" t="s">
        <v>527</v>
      </c>
      <c r="B91" s="41" t="s">
        <v>97</v>
      </c>
      <c r="C91" s="41" t="s">
        <v>0</v>
      </c>
      <c r="D91" s="41" t="s">
        <v>3</v>
      </c>
      <c r="E91" s="45" t="s">
        <v>19</v>
      </c>
      <c r="F91" s="42">
        <v>0</v>
      </c>
      <c r="G91" s="92">
        <v>0</v>
      </c>
      <c r="H91" s="42">
        <v>43.24</v>
      </c>
      <c r="I91" s="160">
        <f t="shared" si="2"/>
        <v>43.24</v>
      </c>
      <c r="J91" s="132" t="s">
        <v>516</v>
      </c>
    </row>
    <row r="92" spans="1:11" x14ac:dyDescent="0.25">
      <c r="A92" s="46" t="s">
        <v>166</v>
      </c>
      <c r="B92" s="41" t="s">
        <v>155</v>
      </c>
      <c r="C92" s="41" t="s">
        <v>0</v>
      </c>
      <c r="D92" s="41" t="s">
        <v>3</v>
      </c>
      <c r="E92" s="45" t="s">
        <v>19</v>
      </c>
      <c r="F92" s="42">
        <v>42.21</v>
      </c>
      <c r="G92" s="42">
        <v>0</v>
      </c>
      <c r="H92" s="92">
        <v>0</v>
      </c>
      <c r="I92" s="160">
        <f t="shared" si="2"/>
        <v>42.21</v>
      </c>
      <c r="J92" s="231" t="s">
        <v>517</v>
      </c>
    </row>
    <row r="93" spans="1:11" x14ac:dyDescent="0.25">
      <c r="A93" s="46" t="s">
        <v>525</v>
      </c>
      <c r="B93" s="41" t="s">
        <v>526</v>
      </c>
      <c r="C93" s="41" t="s">
        <v>0</v>
      </c>
      <c r="D93" s="41" t="s">
        <v>3</v>
      </c>
      <c r="E93" s="45" t="s">
        <v>19</v>
      </c>
      <c r="F93" s="42">
        <v>0</v>
      </c>
      <c r="G93" s="92">
        <v>0</v>
      </c>
      <c r="H93" s="42">
        <v>40.19</v>
      </c>
      <c r="I93" s="160">
        <f t="shared" si="2"/>
        <v>40.19</v>
      </c>
      <c r="J93" s="132" t="s">
        <v>518</v>
      </c>
    </row>
    <row r="94" spans="1:11" x14ac:dyDescent="0.25">
      <c r="A94" s="46" t="s">
        <v>523</v>
      </c>
      <c r="B94" s="41" t="s">
        <v>524</v>
      </c>
      <c r="C94" s="41" t="s">
        <v>0</v>
      </c>
      <c r="D94" s="41" t="s">
        <v>3</v>
      </c>
      <c r="E94" s="41" t="s">
        <v>2</v>
      </c>
      <c r="F94" s="42">
        <v>0</v>
      </c>
      <c r="G94" s="92">
        <v>0</v>
      </c>
      <c r="H94" s="42">
        <v>38.36</v>
      </c>
      <c r="I94" s="160">
        <f t="shared" si="2"/>
        <v>38.36</v>
      </c>
      <c r="J94" s="132" t="s">
        <v>519</v>
      </c>
    </row>
    <row r="95" spans="1:11" x14ac:dyDescent="0.25">
      <c r="A95" s="46" t="s">
        <v>269</v>
      </c>
      <c r="B95" s="41" t="s">
        <v>12</v>
      </c>
      <c r="C95" s="41" t="s">
        <v>0</v>
      </c>
      <c r="D95" s="41" t="s">
        <v>3</v>
      </c>
      <c r="E95" s="66" t="s">
        <v>20</v>
      </c>
      <c r="F95" s="42">
        <v>38.1</v>
      </c>
      <c r="G95" s="92">
        <v>0</v>
      </c>
      <c r="H95" s="42">
        <v>0</v>
      </c>
      <c r="I95" s="160">
        <f t="shared" si="2"/>
        <v>38.1</v>
      </c>
      <c r="J95" s="231" t="s">
        <v>520</v>
      </c>
    </row>
    <row r="96" spans="1:11" x14ac:dyDescent="0.25">
      <c r="A96" s="46" t="s">
        <v>41</v>
      </c>
      <c r="B96" s="41" t="s">
        <v>31</v>
      </c>
      <c r="C96" s="41" t="s">
        <v>0</v>
      </c>
      <c r="D96" s="41" t="s">
        <v>3</v>
      </c>
      <c r="E96" s="66" t="s">
        <v>20</v>
      </c>
      <c r="F96" s="92">
        <v>0</v>
      </c>
      <c r="G96" s="42">
        <v>38.049999999999997</v>
      </c>
      <c r="H96" s="42">
        <v>0</v>
      </c>
      <c r="I96" s="160">
        <f t="shared" si="2"/>
        <v>38.049999999999997</v>
      </c>
      <c r="J96" s="132" t="s">
        <v>521</v>
      </c>
    </row>
    <row r="97" spans="1:11" x14ac:dyDescent="0.25">
      <c r="A97" s="46" t="s">
        <v>182</v>
      </c>
      <c r="B97" s="41" t="s">
        <v>86</v>
      </c>
      <c r="C97" s="41" t="s">
        <v>0</v>
      </c>
      <c r="D97" s="41" t="s">
        <v>3</v>
      </c>
      <c r="E97" s="44" t="s">
        <v>4</v>
      </c>
      <c r="F97" s="92">
        <v>0</v>
      </c>
      <c r="G97" s="42">
        <v>34.67</v>
      </c>
      <c r="H97" s="42">
        <v>0</v>
      </c>
      <c r="I97" s="160">
        <f t="shared" si="2"/>
        <v>34.67</v>
      </c>
      <c r="J97" s="132" t="s">
        <v>560</v>
      </c>
    </row>
    <row r="98" spans="1:11" x14ac:dyDescent="0.25">
      <c r="A98" s="46" t="s">
        <v>270</v>
      </c>
      <c r="B98" s="41" t="s">
        <v>271</v>
      </c>
      <c r="C98" s="41" t="s">
        <v>0</v>
      </c>
      <c r="D98" s="41" t="s">
        <v>3</v>
      </c>
      <c r="E98" s="66" t="s">
        <v>20</v>
      </c>
      <c r="F98" s="42">
        <v>29.18</v>
      </c>
      <c r="G98" s="92">
        <v>0</v>
      </c>
      <c r="H98" s="42">
        <v>0</v>
      </c>
      <c r="I98" s="160">
        <f t="shared" si="2"/>
        <v>29.18</v>
      </c>
      <c r="J98" s="231" t="s">
        <v>561</v>
      </c>
    </row>
    <row r="99" spans="1:11" x14ac:dyDescent="0.25">
      <c r="A99" s="195" t="s">
        <v>272</v>
      </c>
      <c r="B99" s="196" t="s">
        <v>273</v>
      </c>
      <c r="C99" s="196" t="s">
        <v>146</v>
      </c>
      <c r="D99" s="196" t="s">
        <v>3</v>
      </c>
      <c r="E99" s="277" t="s">
        <v>19</v>
      </c>
      <c r="F99" s="198">
        <v>25.96</v>
      </c>
      <c r="G99" s="197">
        <v>0</v>
      </c>
      <c r="H99" s="198">
        <v>0</v>
      </c>
      <c r="I99" s="206">
        <f t="shared" ref="I99:I100" si="3">LARGE(F99:H99,1)+LARGE(F99:H99,2)</f>
        <v>25.96</v>
      </c>
      <c r="J99" s="200" t="s">
        <v>562</v>
      </c>
      <c r="K99" s="194" t="s">
        <v>384</v>
      </c>
    </row>
    <row r="100" spans="1:11" ht="15.75" thickBot="1" x14ac:dyDescent="0.3">
      <c r="A100" s="47" t="s">
        <v>547</v>
      </c>
      <c r="B100" s="48" t="s">
        <v>45</v>
      </c>
      <c r="C100" s="48" t="s">
        <v>0</v>
      </c>
      <c r="D100" s="48" t="s">
        <v>3</v>
      </c>
      <c r="E100" s="63" t="s">
        <v>4</v>
      </c>
      <c r="F100" s="49">
        <v>0</v>
      </c>
      <c r="G100" s="93">
        <v>0</v>
      </c>
      <c r="H100" s="49">
        <v>8.1199999999999992</v>
      </c>
      <c r="I100" s="161">
        <f t="shared" si="3"/>
        <v>8.1199999999999992</v>
      </c>
      <c r="J100" s="134" t="s">
        <v>563</v>
      </c>
    </row>
    <row r="102" spans="1:11" ht="16.5" thickBot="1" x14ac:dyDescent="0.3">
      <c r="A102" s="301" t="s">
        <v>342</v>
      </c>
      <c r="B102" s="301"/>
      <c r="C102" s="301"/>
      <c r="D102" s="301"/>
      <c r="E102" s="301"/>
      <c r="F102" s="301"/>
      <c r="G102" s="301"/>
      <c r="H102" s="301"/>
      <c r="I102" s="301"/>
      <c r="J102" s="301"/>
    </row>
    <row r="103" spans="1:11" x14ac:dyDescent="0.25">
      <c r="A103" s="50" t="s">
        <v>38</v>
      </c>
      <c r="B103" s="51" t="s">
        <v>39</v>
      </c>
      <c r="C103" s="51" t="s">
        <v>0</v>
      </c>
      <c r="D103" s="51" t="s">
        <v>3</v>
      </c>
      <c r="E103" s="108" t="s">
        <v>19</v>
      </c>
      <c r="F103" s="52">
        <v>69.95</v>
      </c>
      <c r="G103" s="89">
        <v>67.31</v>
      </c>
      <c r="H103" s="52">
        <v>70.37</v>
      </c>
      <c r="I103" s="226">
        <v>140.32</v>
      </c>
      <c r="J103" s="117" t="s">
        <v>314</v>
      </c>
    </row>
    <row r="104" spans="1:11" x14ac:dyDescent="0.25">
      <c r="A104" s="54" t="s">
        <v>258</v>
      </c>
      <c r="B104" s="55" t="s">
        <v>87</v>
      </c>
      <c r="C104" s="55" t="s">
        <v>0</v>
      </c>
      <c r="D104" s="55" t="s">
        <v>3</v>
      </c>
      <c r="E104" s="56" t="s">
        <v>19</v>
      </c>
      <c r="F104" s="57">
        <v>65.040000000000006</v>
      </c>
      <c r="G104" s="90">
        <v>62.8</v>
      </c>
      <c r="H104" s="57">
        <v>64.75</v>
      </c>
      <c r="I104" s="159">
        <v>129.79000000000002</v>
      </c>
      <c r="J104" s="118" t="s">
        <v>319</v>
      </c>
    </row>
    <row r="105" spans="1:11" ht="15.75" thickBot="1" x14ac:dyDescent="0.3">
      <c r="A105" s="59" t="s">
        <v>260</v>
      </c>
      <c r="B105" s="60" t="s">
        <v>259</v>
      </c>
      <c r="C105" s="60" t="s">
        <v>0</v>
      </c>
      <c r="D105" s="60" t="s">
        <v>3</v>
      </c>
      <c r="E105" s="94" t="s">
        <v>19</v>
      </c>
      <c r="F105" s="61">
        <v>63.22</v>
      </c>
      <c r="G105" s="61">
        <v>58.64</v>
      </c>
      <c r="H105" s="91">
        <v>0</v>
      </c>
      <c r="I105" s="236">
        <v>121.86</v>
      </c>
      <c r="J105" s="119" t="s">
        <v>320</v>
      </c>
    </row>
    <row r="106" spans="1:11" x14ac:dyDescent="0.25">
      <c r="A106" s="147"/>
      <c r="B106" s="147"/>
      <c r="C106" s="147"/>
      <c r="D106" s="147"/>
      <c r="E106" s="147"/>
      <c r="F106" s="148"/>
      <c r="G106" s="148"/>
      <c r="H106" s="149"/>
      <c r="I106" s="148"/>
      <c r="J106" s="150"/>
    </row>
    <row r="107" spans="1:11" ht="16.5" thickBot="1" x14ac:dyDescent="0.3">
      <c r="A107" s="301" t="s">
        <v>343</v>
      </c>
      <c r="B107" s="301"/>
      <c r="C107" s="301"/>
      <c r="D107" s="301"/>
      <c r="E107" s="301"/>
      <c r="F107" s="301"/>
      <c r="G107" s="301"/>
      <c r="H107" s="301"/>
      <c r="I107" s="301"/>
      <c r="J107" s="301"/>
    </row>
    <row r="108" spans="1:11" x14ac:dyDescent="0.25">
      <c r="A108" s="50" t="s">
        <v>61</v>
      </c>
      <c r="B108" s="51" t="s">
        <v>62</v>
      </c>
      <c r="C108" s="51" t="s">
        <v>0</v>
      </c>
      <c r="D108" s="51" t="s">
        <v>3</v>
      </c>
      <c r="E108" s="100" t="s">
        <v>4</v>
      </c>
      <c r="F108" s="52">
        <v>70.97</v>
      </c>
      <c r="G108" s="89">
        <v>0</v>
      </c>
      <c r="H108" s="52">
        <v>69.59</v>
      </c>
      <c r="I108" s="226">
        <v>140.56</v>
      </c>
      <c r="J108" s="117" t="s">
        <v>314</v>
      </c>
    </row>
    <row r="109" spans="1:11" x14ac:dyDescent="0.25">
      <c r="A109" s="54" t="s">
        <v>92</v>
      </c>
      <c r="B109" s="55" t="s">
        <v>62</v>
      </c>
      <c r="C109" s="55" t="s">
        <v>0</v>
      </c>
      <c r="D109" s="55" t="s">
        <v>3</v>
      </c>
      <c r="E109" s="265" t="s">
        <v>4</v>
      </c>
      <c r="F109" s="57">
        <v>61.89</v>
      </c>
      <c r="G109" s="90">
        <v>0</v>
      </c>
      <c r="H109" s="57">
        <v>75.22</v>
      </c>
      <c r="I109" s="159">
        <v>137.11000000000001</v>
      </c>
      <c r="J109" s="118" t="s">
        <v>319</v>
      </c>
    </row>
    <row r="110" spans="1:11" ht="15.75" thickBot="1" x14ac:dyDescent="0.3">
      <c r="A110" s="59" t="s">
        <v>126</v>
      </c>
      <c r="B110" s="60" t="s">
        <v>31</v>
      </c>
      <c r="C110" s="60" t="s">
        <v>0</v>
      </c>
      <c r="D110" s="60" t="s">
        <v>3</v>
      </c>
      <c r="E110" s="76" t="s">
        <v>4</v>
      </c>
      <c r="F110" s="61">
        <v>64.989999999999995</v>
      </c>
      <c r="G110" s="61">
        <v>64.5</v>
      </c>
      <c r="H110" s="91">
        <v>64.27</v>
      </c>
      <c r="I110" s="236">
        <v>129.49</v>
      </c>
      <c r="J110" s="119" t="s">
        <v>320</v>
      </c>
    </row>
    <row r="111" spans="1:11" x14ac:dyDescent="0.25">
      <c r="D111"/>
      <c r="H111" s="7"/>
      <c r="I111" s="4"/>
    </row>
    <row r="112" spans="1:11" ht="16.5" thickBot="1" x14ac:dyDescent="0.3">
      <c r="A112" s="301" t="s">
        <v>344</v>
      </c>
      <c r="B112" s="301"/>
      <c r="C112" s="301"/>
      <c r="D112" s="301"/>
      <c r="E112" s="301"/>
      <c r="F112" s="301"/>
      <c r="G112" s="301"/>
      <c r="H112" s="301"/>
      <c r="I112" s="301"/>
      <c r="J112" s="301"/>
    </row>
    <row r="113" spans="1:10" x14ac:dyDescent="0.25">
      <c r="A113" s="50" t="s">
        <v>94</v>
      </c>
      <c r="B113" s="51" t="s">
        <v>86</v>
      </c>
      <c r="C113" s="51" t="s">
        <v>0</v>
      </c>
      <c r="D113" s="51" t="s">
        <v>3</v>
      </c>
      <c r="E113" s="292" t="s">
        <v>20</v>
      </c>
      <c r="F113" s="89">
        <v>59.17</v>
      </c>
      <c r="G113" s="52">
        <v>59.51</v>
      </c>
      <c r="H113" s="52">
        <v>64.88</v>
      </c>
      <c r="I113" s="226">
        <v>124.38999999999999</v>
      </c>
      <c r="J113" s="117" t="s">
        <v>314</v>
      </c>
    </row>
    <row r="114" spans="1:10" x14ac:dyDescent="0.25">
      <c r="A114" s="54" t="s">
        <v>173</v>
      </c>
      <c r="B114" s="55" t="s">
        <v>6</v>
      </c>
      <c r="C114" s="55" t="s">
        <v>0</v>
      </c>
      <c r="D114" s="55" t="s">
        <v>3</v>
      </c>
      <c r="E114" s="264" t="s">
        <v>20</v>
      </c>
      <c r="F114" s="57">
        <v>63.79</v>
      </c>
      <c r="G114" s="57">
        <v>56.4</v>
      </c>
      <c r="H114" s="57">
        <v>0</v>
      </c>
      <c r="I114" s="159">
        <v>120.19</v>
      </c>
      <c r="J114" s="118" t="s">
        <v>319</v>
      </c>
    </row>
    <row r="115" spans="1:10" ht="15.75" thickBot="1" x14ac:dyDescent="0.3">
      <c r="A115" s="59" t="s">
        <v>268</v>
      </c>
      <c r="B115" s="60" t="s">
        <v>37</v>
      </c>
      <c r="C115" s="60" t="s">
        <v>0</v>
      </c>
      <c r="D115" s="60" t="s">
        <v>3</v>
      </c>
      <c r="E115" s="101" t="s">
        <v>20</v>
      </c>
      <c r="F115" s="61">
        <v>40.33</v>
      </c>
      <c r="G115" s="61">
        <v>38.75</v>
      </c>
      <c r="H115" s="91">
        <v>0</v>
      </c>
      <c r="I115" s="236">
        <v>79.08</v>
      </c>
      <c r="J115" s="119" t="s">
        <v>320</v>
      </c>
    </row>
    <row r="117" spans="1:10" x14ac:dyDescent="0.25">
      <c r="A117" s="316" t="s">
        <v>380</v>
      </c>
      <c r="B117" s="316"/>
      <c r="C117" s="316"/>
      <c r="D117" s="316"/>
      <c r="E117" s="316"/>
      <c r="F117" s="316"/>
      <c r="G117" s="316"/>
      <c r="H117" s="316"/>
      <c r="I117" s="316"/>
      <c r="J117" s="316"/>
    </row>
    <row r="118" spans="1:10" x14ac:dyDescent="0.25">
      <c r="A118" s="316"/>
      <c r="B118" s="316"/>
      <c r="C118" s="316"/>
      <c r="D118" s="316"/>
      <c r="E118" s="316"/>
      <c r="F118" s="316"/>
      <c r="G118" s="316"/>
      <c r="H118" s="316"/>
      <c r="I118" s="316"/>
      <c r="J118" s="316"/>
    </row>
  </sheetData>
  <autoFilter ref="A2:J100" xr:uid="{00000000-0009-0000-0000-000006000000}">
    <sortState xmlns:xlrd2="http://schemas.microsoft.com/office/spreadsheetml/2017/richdata2" ref="A3:J100">
      <sortCondition descending="1" ref="I2:I100"/>
    </sortState>
  </autoFilter>
  <mergeCells count="5">
    <mergeCell ref="A102:J102"/>
    <mergeCell ref="A107:J107"/>
    <mergeCell ref="A112:J112"/>
    <mergeCell ref="A1:J1"/>
    <mergeCell ref="A117:J118"/>
  </mergeCells>
  <phoneticPr fontId="3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CLASIC</vt:lpstr>
      <vt:lpstr>OPEN</vt:lpstr>
      <vt:lpstr>PCC</vt:lpstr>
      <vt:lpstr>PDO</vt:lpstr>
      <vt:lpstr>PRODUCTION</vt:lpstr>
      <vt:lpstr>REVOLVER</vt:lpstr>
      <vt:lpstr>STANDARD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Markéta Tischlerová</cp:lastModifiedBy>
  <cp:lastPrinted>2021-10-11T12:29:07Z</cp:lastPrinted>
  <dcterms:created xsi:type="dcterms:W3CDTF">2016-06-14T15:53:19Z</dcterms:created>
  <dcterms:modified xsi:type="dcterms:W3CDTF">2022-02-13T12:16:29Z</dcterms:modified>
</cp:coreProperties>
</file>